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šichni" sheetId="1" r:id="rId1"/>
    <sheet name="4.A" sheetId="2" r:id="rId2"/>
    <sheet name="4.B" sheetId="3" r:id="rId3"/>
    <sheet name="5.A" sheetId="4" r:id="rId4"/>
    <sheet name="5.B" sheetId="5" r:id="rId5"/>
  </sheets>
  <definedNames>
    <definedName name="__Anonymous_Sheet_DB__1">'všichni'!$A$1:$G$88</definedName>
  </definedNames>
  <calcPr fullCalcOnLoad="1"/>
</workbook>
</file>

<file path=xl/sharedStrings.xml><?xml version="1.0" encoding="utf-8"?>
<sst xmlns="http://schemas.openxmlformats.org/spreadsheetml/2006/main" count="485" uniqueCount="109">
  <si>
    <t>jméno</t>
  </si>
  <si>
    <t>tř</t>
  </si>
  <si>
    <t>kat</t>
  </si>
  <si>
    <t>start</t>
  </si>
  <si>
    <t>cíl</t>
  </si>
  <si>
    <t>chyb</t>
  </si>
  <si>
    <t>čas</t>
  </si>
  <si>
    <t>ve třídě</t>
  </si>
  <si>
    <t>ve škole</t>
  </si>
  <si>
    <t>AUGUSTIN Matěj</t>
  </si>
  <si>
    <t>4. A</t>
  </si>
  <si>
    <t>H4</t>
  </si>
  <si>
    <t>BALCAR Vít</t>
  </si>
  <si>
    <t>BERAN František</t>
  </si>
  <si>
    <t>BLAHA Marek</t>
  </si>
  <si>
    <t>DVOŘÁK Martin</t>
  </si>
  <si>
    <t>FŇUKAL Vít</t>
  </si>
  <si>
    <t>HADOVÁ Dominika</t>
  </si>
  <si>
    <t>D4</t>
  </si>
  <si>
    <t>HEROLDOVÁ Michaela</t>
  </si>
  <si>
    <t>HOFMANOVÁ Nicol</t>
  </si>
  <si>
    <t>HORKÝ Jakub</t>
  </si>
  <si>
    <t>HORKÝ Lukáš</t>
  </si>
  <si>
    <t>JEŘÁBEK Jan</t>
  </si>
  <si>
    <t>JINDROVÁ Veronika</t>
  </si>
  <si>
    <t>KOČÁRKOVÁ Deborah</t>
  </si>
  <si>
    <t>SEDLÁK David</t>
  </si>
  <si>
    <t>SEDLÁK Michal</t>
  </si>
  <si>
    <t>SLÁMOVÁ Tereza</t>
  </si>
  <si>
    <t>ŠVÁB Jakub</t>
  </si>
  <si>
    <t>VALENTA Marek</t>
  </si>
  <si>
    <t>VÁŠOVÁ Amálie</t>
  </si>
  <si>
    <t>VYLETĚLOVÁ Sylvie</t>
  </si>
  <si>
    <t>ZÁVORKA Lukáš</t>
  </si>
  <si>
    <t>ZÁVORKOVÁ Klára</t>
  </si>
  <si>
    <t>ŽÁK Václav</t>
  </si>
  <si>
    <t>ŽÁKOVÁ Nikola</t>
  </si>
  <si>
    <t>FRENDL Vít</t>
  </si>
  <si>
    <t>4. B</t>
  </si>
  <si>
    <t>HADOVÁ Viktorie</t>
  </si>
  <si>
    <t>HORKÁ Michaela</t>
  </si>
  <si>
    <t>HRNČÍŘOVÁ Šárka</t>
  </si>
  <si>
    <t>JUNGROVÁ Karolína</t>
  </si>
  <si>
    <t>JUST David</t>
  </si>
  <si>
    <t>KUBÍK Daniel</t>
  </si>
  <si>
    <t>LEMFELDOVÁ Nikola</t>
  </si>
  <si>
    <t>MRÁČEK Vojtěch</t>
  </si>
  <si>
    <t>ONDRÁČEK Jan</t>
  </si>
  <si>
    <t>OSMÍK Pavel</t>
  </si>
  <si>
    <t>PASEKOVÁ Sabina</t>
  </si>
  <si>
    <t>POUL Kryštof</t>
  </si>
  <si>
    <t>SÁBLÍKOVÁ Aneta</t>
  </si>
  <si>
    <t>SEDLÁK Tobiáš</t>
  </si>
  <si>
    <t>SLAVÍK Šimon</t>
  </si>
  <si>
    <t>SLONKOVÁ Regina</t>
  </si>
  <si>
    <t>SOBOLA David</t>
  </si>
  <si>
    <t>SYROVCOVÁ Lucie</t>
  </si>
  <si>
    <t>ŠEBESTOVÁ Anna</t>
  </si>
  <si>
    <t>ŠIKLOVÁ Kateřina</t>
  </si>
  <si>
    <t>ŠVOMA Patrik</t>
  </si>
  <si>
    <t>VEČEŘOVÁ Michaela</t>
  </si>
  <si>
    <t>BOJANOVÁ Edita Doreen</t>
  </si>
  <si>
    <t>5. A</t>
  </si>
  <si>
    <t>D5</t>
  </si>
  <si>
    <t>BRABEC David</t>
  </si>
  <si>
    <t>H5</t>
  </si>
  <si>
    <t>BRABEC Přemysl</t>
  </si>
  <si>
    <t>BROŽA Cyril</t>
  </si>
  <si>
    <t>CENDELÍNOVÁ Sabina</t>
  </si>
  <si>
    <t>JORDANOVÁ Nikola</t>
  </si>
  <si>
    <t>KAPLAN Matěj</t>
  </si>
  <si>
    <t>KOLEK Jiří</t>
  </si>
  <si>
    <t>KOLOUCH Lukáš</t>
  </si>
  <si>
    <t>MACH Marek</t>
  </si>
  <si>
    <t>MAŠEK Jakub</t>
  </si>
  <si>
    <t>MIČA Ondřej</t>
  </si>
  <si>
    <t>MORAVCOVÁ Šárka</t>
  </si>
  <si>
    <t>PELIKÁN Stanislav</t>
  </si>
  <si>
    <t>PLEVA Ondřej</t>
  </si>
  <si>
    <t>PODSEDNÍK Vít</t>
  </si>
  <si>
    <t>ROSECKÝ Adam</t>
  </si>
  <si>
    <t>SYNKOVÁ Lenka</t>
  </si>
  <si>
    <t>WINKLER Jan</t>
  </si>
  <si>
    <t>BARTOŠ Jaroslav</t>
  </si>
  <si>
    <t>5. B</t>
  </si>
  <si>
    <t>DOBROVOLNÝ Dominik</t>
  </si>
  <si>
    <t>DREŠR Jan</t>
  </si>
  <si>
    <t>GRYGAR Tomáš</t>
  </si>
  <si>
    <t>HANUSOVÁ Elena</t>
  </si>
  <si>
    <t>HORKÁ Tereza</t>
  </si>
  <si>
    <t>JAMBOR Ondřej</t>
  </si>
  <si>
    <t>KADLEC Vojtěch</t>
  </si>
  <si>
    <t>KOPEČNÝ Josef</t>
  </si>
  <si>
    <t>NEDĚLKOVÁ Ester</t>
  </si>
  <si>
    <t>NEKUŽA Dominik</t>
  </si>
  <si>
    <t>NĚMEC František</t>
  </si>
  <si>
    <t>POLANSKÝ Adam</t>
  </si>
  <si>
    <t>SEIDLEROVÁ Kristýna</t>
  </si>
  <si>
    <t>SLÁMOVÁ Karolína</t>
  </si>
  <si>
    <t>SVATOŇOVÁ Eliška</t>
  </si>
  <si>
    <t>ŠIKL Libor</t>
  </si>
  <si>
    <t>VOSTREJŠOVÁ Klára</t>
  </si>
  <si>
    <t>ZAŽÍMALOVÁ Anja</t>
  </si>
  <si>
    <t>ŽÁK Martin</t>
  </si>
  <si>
    <t>4.A</t>
  </si>
  <si>
    <t>5.A</t>
  </si>
  <si>
    <t>5.B</t>
  </si>
  <si>
    <t>postup do kk</t>
  </si>
  <si>
    <t>postup do kk-oddíl OB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</si>
</sst>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 horizontal="center"/>
      <protection/>
    </xf>
    <xf numFmtId="0" fontId="1" fillId="0" borderId="0" xfId="36" applyFill="1">
      <alignment/>
      <protection/>
    </xf>
    <xf numFmtId="0" fontId="1" fillId="0" borderId="0" xfId="36" applyFont="1" applyAlignment="1">
      <alignment horizontal="left"/>
      <protection/>
    </xf>
    <xf numFmtId="45" fontId="1" fillId="0" borderId="0" xfId="36" applyNumberFormat="1" applyFont="1" applyAlignment="1">
      <alignment horizontal="center"/>
      <protection/>
    </xf>
    <xf numFmtId="0" fontId="1" fillId="0" borderId="0" xfId="36" applyFont="1" applyAlignment="1">
      <alignment horizontal="right"/>
      <protection/>
    </xf>
    <xf numFmtId="164" fontId="1" fillId="0" borderId="0" xfId="36" applyNumberFormat="1" applyFont="1" applyAlignment="1">
      <alignment horizontal="right"/>
      <protection/>
    </xf>
    <xf numFmtId="45" fontId="1" fillId="0" borderId="0" xfId="36" applyNumberFormat="1" applyFont="1" applyFill="1" applyAlignment="1">
      <alignment horizontal="right"/>
      <protection/>
    </xf>
    <xf numFmtId="0" fontId="1" fillId="0" borderId="0" xfId="36" applyFont="1" applyFill="1" applyAlignment="1">
      <alignment horizontal="right"/>
      <protection/>
    </xf>
    <xf numFmtId="45" fontId="1" fillId="0" borderId="0" xfId="36" applyNumberFormat="1">
      <alignment/>
      <protection/>
    </xf>
    <xf numFmtId="0" fontId="2" fillId="0" borderId="0" xfId="36" applyFont="1">
      <alignment/>
      <protection/>
    </xf>
    <xf numFmtId="0" fontId="3" fillId="0" borderId="0" xfId="36" applyFont="1" applyAlignment="1">
      <alignment horizontal="center"/>
      <protection/>
    </xf>
    <xf numFmtId="0" fontId="4" fillId="0" borderId="0" xfId="36" applyFont="1" applyAlignment="1">
      <alignment vertical="top" wrapText="1"/>
      <protection/>
    </xf>
    <xf numFmtId="0" fontId="5" fillId="0" borderId="0" xfId="36" applyFont="1" applyAlignment="1">
      <alignment horizontal="center"/>
      <protection/>
    </xf>
    <xf numFmtId="45" fontId="6" fillId="0" borderId="0" xfId="36" applyNumberFormat="1" applyFont="1" applyAlignment="1">
      <alignment horizontal="center"/>
      <protection/>
    </xf>
    <xf numFmtId="164" fontId="1" fillId="0" borderId="0" xfId="36" applyNumberForma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 patternType="solid">
          <fgColor indexed="51"/>
          <bgColor indexed="52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Q1" sqref="Q1"/>
    </sheetView>
  </sheetViews>
  <sheetFormatPr defaultColWidth="8.7109375" defaultRowHeight="12.75"/>
  <cols>
    <col min="1" max="1" width="28.28125" style="1" customWidth="1"/>
    <col min="2" max="2" width="5.8515625" style="1" customWidth="1"/>
    <col min="3" max="3" width="5.00390625" style="2" customWidth="1"/>
    <col min="4" max="4" width="6.57421875" style="1" customWidth="1"/>
    <col min="5" max="5" width="7.57421875" style="1" customWidth="1"/>
    <col min="6" max="6" width="6.00390625" style="1" customWidth="1"/>
    <col min="7" max="7" width="7.28125" style="1" customWidth="1"/>
    <col min="8" max="8" width="8.00390625" style="3" customWidth="1"/>
    <col min="9" max="9" width="8.7109375" style="3" customWidth="1"/>
    <col min="10" max="16384" width="8.7109375" style="1" customWidth="1"/>
  </cols>
  <sheetData>
    <row r="1" spans="1:17" ht="19.5" customHeight="1">
      <c r="A1" s="4" t="s">
        <v>0</v>
      </c>
      <c r="B1" s="2" t="s">
        <v>1</v>
      </c>
      <c r="C1" s="5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9" t="s">
        <v>8</v>
      </c>
      <c r="Q1" s="10"/>
    </row>
    <row r="2" spans="1:9" ht="15.75">
      <c r="A2" s="11" t="s">
        <v>9</v>
      </c>
      <c r="B2" s="12" t="s">
        <v>10</v>
      </c>
      <c r="C2" s="2" t="s">
        <v>11</v>
      </c>
      <c r="D2" s="10">
        <v>0.0006944444444444445</v>
      </c>
      <c r="E2" s="10">
        <v>0.012361111111111111</v>
      </c>
      <c r="F2" s="1">
        <v>0</v>
      </c>
      <c r="G2" s="10">
        <f aca="true" t="shared" si="0" ref="G2:G82">E2-D2+F2*$Q$1</f>
        <v>0.011666666666666667</v>
      </c>
      <c r="H2" s="3">
        <v>7</v>
      </c>
      <c r="I2" s="3">
        <v>15</v>
      </c>
    </row>
    <row r="3" spans="1:9" ht="15">
      <c r="A3" s="13" t="s">
        <v>12</v>
      </c>
      <c r="B3" s="12" t="s">
        <v>10</v>
      </c>
      <c r="C3" s="2" t="s">
        <v>11</v>
      </c>
      <c r="D3" s="10">
        <v>0.001388888888888889</v>
      </c>
      <c r="E3" s="10">
        <v>0.011041666666666667</v>
      </c>
      <c r="F3" s="1">
        <v>0</v>
      </c>
      <c r="G3" s="10">
        <f t="shared" si="0"/>
        <v>0.009652777777777777</v>
      </c>
      <c r="H3" s="3">
        <v>5</v>
      </c>
      <c r="I3" s="3">
        <v>10</v>
      </c>
    </row>
    <row r="4" spans="1:9" ht="15">
      <c r="A4" s="13" t="s">
        <v>13</v>
      </c>
      <c r="B4" s="12" t="s">
        <v>10</v>
      </c>
      <c r="C4" s="2" t="s">
        <v>11</v>
      </c>
      <c r="D4" s="10">
        <v>0.002777777777777778</v>
      </c>
      <c r="E4" s="10">
        <v>0.011030092592592593</v>
      </c>
      <c r="F4" s="1">
        <v>0</v>
      </c>
      <c r="G4" s="10">
        <f t="shared" si="0"/>
        <v>0.008252314814814815</v>
      </c>
      <c r="H4" s="3">
        <v>2</v>
      </c>
      <c r="I4" s="3">
        <v>5</v>
      </c>
    </row>
    <row r="5" spans="1:9" ht="15">
      <c r="A5" s="13" t="s">
        <v>14</v>
      </c>
      <c r="B5" s="12" t="s">
        <v>10</v>
      </c>
      <c r="C5" s="2" t="s">
        <v>11</v>
      </c>
      <c r="D5" s="10">
        <v>0.004166666666666667</v>
      </c>
      <c r="E5" s="10">
        <v>0.018333333333333333</v>
      </c>
      <c r="F5" s="1">
        <v>0</v>
      </c>
      <c r="G5" s="10">
        <f t="shared" si="0"/>
        <v>0.014166666666666668</v>
      </c>
      <c r="H5" s="3">
        <v>11</v>
      </c>
      <c r="I5" s="3">
        <v>22</v>
      </c>
    </row>
    <row r="6" spans="1:9" ht="15">
      <c r="A6" s="13" t="s">
        <v>15</v>
      </c>
      <c r="B6" s="12" t="s">
        <v>10</v>
      </c>
      <c r="C6" s="2" t="s">
        <v>11</v>
      </c>
      <c r="D6" s="10">
        <v>0.005555555555555556</v>
      </c>
      <c r="E6" s="10">
        <v>0.030150462962962962</v>
      </c>
      <c r="F6" s="1">
        <v>0</v>
      </c>
      <c r="G6" s="10">
        <f t="shared" si="0"/>
        <v>0.024594907407407406</v>
      </c>
      <c r="H6" s="3">
        <v>15</v>
      </c>
      <c r="I6" s="3">
        <v>26</v>
      </c>
    </row>
    <row r="7" spans="1:9" ht="15">
      <c r="A7" s="13" t="s">
        <v>16</v>
      </c>
      <c r="B7" s="12" t="s">
        <v>10</v>
      </c>
      <c r="C7" s="2" t="s">
        <v>11</v>
      </c>
      <c r="D7" s="10">
        <v>0.006944444444444444</v>
      </c>
      <c r="E7" s="10">
        <v>0.030127314814814815</v>
      </c>
      <c r="F7" s="1">
        <v>0</v>
      </c>
      <c r="G7" s="10">
        <f t="shared" si="0"/>
        <v>0.02318287037037037</v>
      </c>
      <c r="H7" s="3">
        <v>14</v>
      </c>
      <c r="I7" s="3">
        <v>25</v>
      </c>
    </row>
    <row r="8" spans="1:9" ht="15">
      <c r="A8" s="13" t="s">
        <v>17</v>
      </c>
      <c r="B8" s="12" t="s">
        <v>10</v>
      </c>
      <c r="C8" s="2" t="s">
        <v>18</v>
      </c>
      <c r="D8" s="10">
        <v>0.0020833333333333333</v>
      </c>
      <c r="E8" s="10">
        <v>0.01866898148148148</v>
      </c>
      <c r="F8" s="1">
        <v>0</v>
      </c>
      <c r="G8" s="10">
        <f t="shared" si="0"/>
        <v>0.016585648148148148</v>
      </c>
      <c r="H8" s="3">
        <v>5</v>
      </c>
      <c r="I8" s="3">
        <v>16</v>
      </c>
    </row>
    <row r="9" spans="1:9" ht="15">
      <c r="A9" s="13" t="s">
        <v>19</v>
      </c>
      <c r="B9" s="12" t="s">
        <v>10</v>
      </c>
      <c r="C9" s="2" t="s">
        <v>18</v>
      </c>
      <c r="D9" s="10">
        <v>0.003472222222222222</v>
      </c>
      <c r="E9" s="10">
        <v>0.025185185185185185</v>
      </c>
      <c r="F9" s="1">
        <v>0</v>
      </c>
      <c r="G9" s="10">
        <f t="shared" si="0"/>
        <v>0.02171296296296296</v>
      </c>
      <c r="H9" s="3">
        <v>9</v>
      </c>
      <c r="I9" s="3">
        <v>20</v>
      </c>
    </row>
    <row r="10" spans="1:9" ht="15">
      <c r="A10" s="13" t="s">
        <v>20</v>
      </c>
      <c r="B10" s="12" t="s">
        <v>10</v>
      </c>
      <c r="C10" s="2" t="s">
        <v>18</v>
      </c>
      <c r="D10" s="10">
        <v>0.004861111111111111</v>
      </c>
      <c r="E10" s="10">
        <v>0.028599537037037038</v>
      </c>
      <c r="F10" s="1">
        <v>0</v>
      </c>
      <c r="G10" s="10">
        <f t="shared" si="0"/>
        <v>0.023738425925925927</v>
      </c>
      <c r="H10" s="3">
        <v>10</v>
      </c>
      <c r="I10" s="3">
        <v>22</v>
      </c>
    </row>
    <row r="11" spans="1:9" ht="15">
      <c r="A11" s="13" t="s">
        <v>21</v>
      </c>
      <c r="B11" s="12" t="s">
        <v>10</v>
      </c>
      <c r="C11" s="2" t="s">
        <v>11</v>
      </c>
      <c r="D11" s="10">
        <v>0.008333333333333333</v>
      </c>
      <c r="E11" s="10">
        <v>0.025173611111111112</v>
      </c>
      <c r="F11" s="1">
        <v>0</v>
      </c>
      <c r="G11" s="10">
        <f t="shared" si="0"/>
        <v>0.01684027777777778</v>
      </c>
      <c r="H11" s="3">
        <v>12</v>
      </c>
      <c r="I11" s="3">
        <v>23</v>
      </c>
    </row>
    <row r="12" spans="1:9" ht="15">
      <c r="A12" s="13" t="s">
        <v>22</v>
      </c>
      <c r="B12" s="12" t="s">
        <v>10</v>
      </c>
      <c r="C12" s="2" t="s">
        <v>11</v>
      </c>
      <c r="D12" s="10">
        <v>0.009722222222222222</v>
      </c>
      <c r="E12" s="10">
        <v>0.018171296296296297</v>
      </c>
      <c r="F12" s="1">
        <v>0</v>
      </c>
      <c r="G12" s="10">
        <f t="shared" si="0"/>
        <v>0.008449074074074074</v>
      </c>
      <c r="H12" s="3">
        <v>3</v>
      </c>
      <c r="I12" s="3">
        <v>6</v>
      </c>
    </row>
    <row r="13" spans="1:9" ht="15">
      <c r="A13" s="13" t="s">
        <v>23</v>
      </c>
      <c r="B13" s="12" t="s">
        <v>10</v>
      </c>
      <c r="C13" s="2" t="s">
        <v>11</v>
      </c>
      <c r="D13" s="10">
        <v>0.010416666666666666</v>
      </c>
      <c r="E13" s="10">
        <v>0.01738425925925926</v>
      </c>
      <c r="F13" s="1">
        <v>0</v>
      </c>
      <c r="G13" s="10">
        <f t="shared" si="0"/>
        <v>0.006967592592592593</v>
      </c>
      <c r="H13" s="3">
        <v>1</v>
      </c>
      <c r="I13" s="3">
        <v>2</v>
      </c>
    </row>
    <row r="14" spans="1:9" ht="15">
      <c r="A14" s="13" t="s">
        <v>24</v>
      </c>
      <c r="B14" s="12" t="s">
        <v>10</v>
      </c>
      <c r="C14" s="2" t="s">
        <v>18</v>
      </c>
      <c r="D14" s="10">
        <v>0.00625</v>
      </c>
      <c r="E14" s="10">
        <v>0.01949074074074074</v>
      </c>
      <c r="F14" s="1">
        <v>0</v>
      </c>
      <c r="G14" s="10">
        <f>E14-D14+F14*$Q$1</f>
        <v>0.013240740740740739</v>
      </c>
      <c r="H14" s="3">
        <v>3</v>
      </c>
      <c r="I14" s="3">
        <v>11</v>
      </c>
    </row>
    <row r="15" spans="1:9" ht="15">
      <c r="A15" s="13" t="s">
        <v>25</v>
      </c>
      <c r="B15" s="12" t="s">
        <v>10</v>
      </c>
      <c r="C15" s="2" t="s">
        <v>18</v>
      </c>
      <c r="D15" s="10">
        <v>0.007638888888888889</v>
      </c>
      <c r="E15" s="10">
        <v>0.028680555555555556</v>
      </c>
      <c r="F15" s="1">
        <v>0</v>
      </c>
      <c r="G15" s="10">
        <f t="shared" si="0"/>
        <v>0.021041666666666667</v>
      </c>
      <c r="H15" s="3">
        <v>8</v>
      </c>
      <c r="I15" s="3">
        <v>19</v>
      </c>
    </row>
    <row r="16" spans="1:9" ht="15">
      <c r="A16" s="13" t="s">
        <v>26</v>
      </c>
      <c r="B16" s="12" t="s">
        <v>10</v>
      </c>
      <c r="C16" s="2" t="s">
        <v>11</v>
      </c>
      <c r="D16" s="10">
        <v>0.011805555555555555</v>
      </c>
      <c r="E16" s="10">
        <v>0.022928240740740742</v>
      </c>
      <c r="F16" s="1">
        <v>3</v>
      </c>
      <c r="G16" s="10">
        <f t="shared" si="0"/>
        <v>0.011122685185185187</v>
      </c>
      <c r="H16" s="3">
        <v>13</v>
      </c>
      <c r="I16" s="3">
        <v>24</v>
      </c>
    </row>
    <row r="17" spans="1:9" ht="15">
      <c r="A17" s="13" t="s">
        <v>27</v>
      </c>
      <c r="B17" s="12" t="s">
        <v>10</v>
      </c>
      <c r="C17" s="2" t="s">
        <v>11</v>
      </c>
      <c r="D17" s="10">
        <v>0.015277777777777777</v>
      </c>
      <c r="E17" s="10">
        <v>0.02474537037037037</v>
      </c>
      <c r="F17" s="1">
        <v>0</v>
      </c>
      <c r="G17" s="10">
        <f t="shared" si="0"/>
        <v>0.009467592592592592</v>
      </c>
      <c r="H17" s="3">
        <v>4</v>
      </c>
      <c r="I17" s="3">
        <v>9</v>
      </c>
    </row>
    <row r="18" spans="1:9" ht="15">
      <c r="A18" s="13" t="s">
        <v>28</v>
      </c>
      <c r="B18" s="12" t="s">
        <v>10</v>
      </c>
      <c r="C18" s="2" t="s">
        <v>18</v>
      </c>
      <c r="D18" s="10">
        <v>0.009027777777777777</v>
      </c>
      <c r="E18" s="10">
        <v>0.019872685185185184</v>
      </c>
      <c r="F18" s="1">
        <v>0</v>
      </c>
      <c r="G18" s="10">
        <f t="shared" si="0"/>
        <v>0.010844907407407407</v>
      </c>
      <c r="H18" s="3">
        <v>2</v>
      </c>
      <c r="I18" s="3">
        <v>4</v>
      </c>
    </row>
    <row r="19" spans="1:9" ht="15">
      <c r="A19" s="13" t="s">
        <v>29</v>
      </c>
      <c r="B19" s="12" t="s">
        <v>10</v>
      </c>
      <c r="C19" s="2" t="s">
        <v>11</v>
      </c>
      <c r="D19" s="10">
        <v>0.016666666666666666</v>
      </c>
      <c r="E19" s="10">
        <v>0.03023148148148148</v>
      </c>
      <c r="F19" s="1">
        <v>0</v>
      </c>
      <c r="G19" s="10">
        <f t="shared" si="0"/>
        <v>0.013564814814814814</v>
      </c>
      <c r="H19" s="3">
        <v>9</v>
      </c>
      <c r="I19" s="3">
        <v>20</v>
      </c>
    </row>
    <row r="20" spans="1:9" ht="15">
      <c r="A20" s="13" t="s">
        <v>30</v>
      </c>
      <c r="B20" s="12" t="s">
        <v>10</v>
      </c>
      <c r="C20" s="2" t="s">
        <v>11</v>
      </c>
      <c r="D20" s="10">
        <v>0.0125</v>
      </c>
      <c r="E20" s="10">
        <v>0.02488425925925926</v>
      </c>
      <c r="F20" s="1">
        <v>0</v>
      </c>
      <c r="G20" s="10">
        <f>E20-D20+F20*$Q$1</f>
        <v>0.012384259259259258</v>
      </c>
      <c r="H20" s="3">
        <v>8</v>
      </c>
      <c r="I20" s="3">
        <v>16</v>
      </c>
    </row>
    <row r="21" spans="1:9" ht="15">
      <c r="A21" s="13" t="s">
        <v>31</v>
      </c>
      <c r="B21" s="12" t="s">
        <v>10</v>
      </c>
      <c r="C21" s="2" t="s">
        <v>18</v>
      </c>
      <c r="D21" s="10">
        <v>0.013194444444444444</v>
      </c>
      <c r="E21" s="10">
        <v>0.032685185185185185</v>
      </c>
      <c r="F21" s="1">
        <v>0</v>
      </c>
      <c r="G21" s="10">
        <f t="shared" si="0"/>
        <v>0.01949074074074074</v>
      </c>
      <c r="H21" s="3">
        <v>7</v>
      </c>
      <c r="I21" s="3">
        <v>18</v>
      </c>
    </row>
    <row r="22" spans="1:9" ht="15">
      <c r="A22" s="13" t="s">
        <v>32</v>
      </c>
      <c r="B22" s="12" t="s">
        <v>10</v>
      </c>
      <c r="C22" s="2" t="s">
        <v>18</v>
      </c>
      <c r="D22" s="10">
        <v>0.014583333333333334</v>
      </c>
      <c r="E22" s="10">
        <v>0.03121527777777778</v>
      </c>
      <c r="F22" s="1">
        <v>0</v>
      </c>
      <c r="G22" s="10">
        <f t="shared" si="0"/>
        <v>0.016631944444444446</v>
      </c>
      <c r="H22" s="3">
        <v>6</v>
      </c>
      <c r="I22" s="3">
        <v>17</v>
      </c>
    </row>
    <row r="23" spans="1:9" ht="15">
      <c r="A23" s="13" t="s">
        <v>33</v>
      </c>
      <c r="B23" s="12" t="s">
        <v>10</v>
      </c>
      <c r="C23" s="2" t="s">
        <v>11</v>
      </c>
      <c r="D23" s="10">
        <v>0.013888888888888888</v>
      </c>
      <c r="E23" s="10">
        <v>0.024108796296296295</v>
      </c>
      <c r="F23" s="1">
        <v>0</v>
      </c>
      <c r="G23" s="10">
        <f t="shared" si="0"/>
        <v>0.010219907407407407</v>
      </c>
      <c r="H23" s="3">
        <v>6</v>
      </c>
      <c r="I23" s="3">
        <v>12</v>
      </c>
    </row>
    <row r="24" spans="1:11" ht="15">
      <c r="A24" s="13" t="s">
        <v>34</v>
      </c>
      <c r="B24" s="12" t="s">
        <v>10</v>
      </c>
      <c r="C24" s="2" t="s">
        <v>18</v>
      </c>
      <c r="D24" s="10">
        <v>0.016666666666666666</v>
      </c>
      <c r="E24" s="10">
        <v>0.026504629629629628</v>
      </c>
      <c r="F24" s="1">
        <v>0</v>
      </c>
      <c r="G24" s="10">
        <f t="shared" si="0"/>
        <v>0.009837962962962962</v>
      </c>
      <c r="H24" s="3">
        <v>1</v>
      </c>
      <c r="I24" s="3">
        <v>2</v>
      </c>
      <c r="K24" s="1" t="s">
        <v>107</v>
      </c>
    </row>
    <row r="25" spans="1:9" ht="15">
      <c r="A25" s="13" t="s">
        <v>35</v>
      </c>
      <c r="B25" s="12" t="s">
        <v>10</v>
      </c>
      <c r="C25" s="2" t="s">
        <v>11</v>
      </c>
      <c r="D25" s="10">
        <v>0.01597222222222222</v>
      </c>
      <c r="E25" s="10">
        <v>0.03009259259259259</v>
      </c>
      <c r="F25" s="1">
        <v>0</v>
      </c>
      <c r="G25" s="10">
        <f t="shared" si="0"/>
        <v>0.01412037037037037</v>
      </c>
      <c r="H25" s="3">
        <v>10</v>
      </c>
      <c r="I25" s="3">
        <v>21</v>
      </c>
    </row>
    <row r="26" spans="1:9" ht="15">
      <c r="A26" s="13" t="s">
        <v>36</v>
      </c>
      <c r="B26" s="12" t="s">
        <v>10</v>
      </c>
      <c r="C26" s="2" t="s">
        <v>18</v>
      </c>
      <c r="D26" s="10">
        <v>0.01597222222222222</v>
      </c>
      <c r="E26" s="10">
        <v>0.031203703703703702</v>
      </c>
      <c r="F26" s="1">
        <v>0</v>
      </c>
      <c r="G26" s="10">
        <f t="shared" si="0"/>
        <v>0.015231481481481481</v>
      </c>
      <c r="H26" s="3">
        <v>4</v>
      </c>
      <c r="I26" s="3">
        <v>15</v>
      </c>
    </row>
    <row r="27" spans="1:9" ht="15">
      <c r="A27" s="13" t="s">
        <v>37</v>
      </c>
      <c r="B27" s="12" t="s">
        <v>38</v>
      </c>
      <c r="C27" s="2" t="s">
        <v>11</v>
      </c>
      <c r="D27" s="10">
        <v>0.003472222222222222</v>
      </c>
      <c r="E27" s="10">
        <v>0.012152777777777778</v>
      </c>
      <c r="F27" s="1">
        <v>0</v>
      </c>
      <c r="G27" s="10">
        <f t="shared" si="0"/>
        <v>0.008680555555555556</v>
      </c>
      <c r="H27" s="3">
        <v>5</v>
      </c>
      <c r="I27" s="3">
        <v>8</v>
      </c>
    </row>
    <row r="28" spans="1:11" ht="15">
      <c r="A28" s="13" t="s">
        <v>39</v>
      </c>
      <c r="B28" s="12" t="s">
        <v>38</v>
      </c>
      <c r="C28" s="2" t="s">
        <v>18</v>
      </c>
      <c r="D28" s="10">
        <v>0.001388888888888889</v>
      </c>
      <c r="E28" s="10">
        <v>0.011296296296296296</v>
      </c>
      <c r="F28" s="1">
        <v>0</v>
      </c>
      <c r="G28" s="10">
        <f t="shared" si="0"/>
        <v>0.009907407407407406</v>
      </c>
      <c r="H28" s="3">
        <v>2</v>
      </c>
      <c r="I28" s="3">
        <v>3</v>
      </c>
      <c r="K28" s="1" t="s">
        <v>107</v>
      </c>
    </row>
    <row r="29" spans="1:9" ht="15">
      <c r="A29" s="13" t="s">
        <v>40</v>
      </c>
      <c r="B29" s="12" t="s">
        <v>38</v>
      </c>
      <c r="C29" s="2" t="s">
        <v>18</v>
      </c>
      <c r="D29" s="10">
        <v>0.017361111111111112</v>
      </c>
      <c r="E29" s="10">
        <v>0.031041666666666665</v>
      </c>
      <c r="F29" s="1">
        <v>0</v>
      </c>
      <c r="G29" s="10">
        <f t="shared" si="0"/>
        <v>0.013680555555555553</v>
      </c>
      <c r="H29" s="3">
        <v>9</v>
      </c>
      <c r="I29" s="3">
        <v>12</v>
      </c>
    </row>
    <row r="30" spans="1:11" ht="15">
      <c r="A30" s="13" t="s">
        <v>41</v>
      </c>
      <c r="B30" s="12" t="s">
        <v>38</v>
      </c>
      <c r="C30" s="2" t="s">
        <v>18</v>
      </c>
      <c r="D30" s="10">
        <v>0.002777777777777778</v>
      </c>
      <c r="E30" s="10">
        <v>0.01087962962962963</v>
      </c>
      <c r="F30" s="1">
        <v>0</v>
      </c>
      <c r="G30" s="10">
        <f t="shared" si="0"/>
        <v>0.008101851851851851</v>
      </c>
      <c r="H30" s="3">
        <v>1</v>
      </c>
      <c r="I30" s="3">
        <v>1</v>
      </c>
      <c r="K30" s="1" t="s">
        <v>107</v>
      </c>
    </row>
    <row r="31" spans="1:9" ht="15">
      <c r="A31" s="13" t="s">
        <v>42</v>
      </c>
      <c r="B31" s="12" t="s">
        <v>38</v>
      </c>
      <c r="C31" s="2" t="s">
        <v>18</v>
      </c>
      <c r="D31" s="10">
        <v>0.004166666666666667</v>
      </c>
      <c r="E31" s="10">
        <v>0.017256944444444443</v>
      </c>
      <c r="F31" s="1">
        <v>0</v>
      </c>
      <c r="G31" s="10">
        <f t="shared" si="0"/>
        <v>0.013090277777777777</v>
      </c>
      <c r="H31" s="3">
        <v>7</v>
      </c>
      <c r="I31" s="3">
        <v>9</v>
      </c>
    </row>
    <row r="32" spans="1:9" ht="15">
      <c r="A32" s="13" t="s">
        <v>43</v>
      </c>
      <c r="B32" s="12" t="s">
        <v>38</v>
      </c>
      <c r="C32" s="2" t="s">
        <v>11</v>
      </c>
      <c r="D32" s="10">
        <v>0.004861111111111111</v>
      </c>
      <c r="E32" s="10">
        <v>0.01733796296296296</v>
      </c>
      <c r="F32" s="1">
        <v>0</v>
      </c>
      <c r="G32" s="10">
        <f t="shared" si="0"/>
        <v>0.01247685185185185</v>
      </c>
      <c r="H32" s="3">
        <v>9</v>
      </c>
      <c r="I32" s="3">
        <v>17</v>
      </c>
    </row>
    <row r="33" spans="1:11" ht="15">
      <c r="A33" s="13" t="s">
        <v>44</v>
      </c>
      <c r="B33" s="12" t="s">
        <v>38</v>
      </c>
      <c r="C33" s="2" t="s">
        <v>11</v>
      </c>
      <c r="D33" s="10">
        <v>0.00625</v>
      </c>
      <c r="E33" s="10">
        <v>0.012210648148148148</v>
      </c>
      <c r="F33" s="1">
        <v>0</v>
      </c>
      <c r="G33" s="10">
        <f t="shared" si="0"/>
        <v>0.005960648148148147</v>
      </c>
      <c r="H33" s="3">
        <v>1</v>
      </c>
      <c r="I33" s="3">
        <v>1</v>
      </c>
      <c r="K33" s="1" t="s">
        <v>107</v>
      </c>
    </row>
    <row r="34" spans="1:9" ht="15">
      <c r="A34" s="13" t="s">
        <v>45</v>
      </c>
      <c r="B34" s="12" t="s">
        <v>38</v>
      </c>
      <c r="C34" s="2" t="s">
        <v>18</v>
      </c>
      <c r="D34" s="10">
        <v>0.005555555555555556</v>
      </c>
      <c r="E34" s="10">
        <v>0.01755787037037037</v>
      </c>
      <c r="F34" s="1">
        <v>0</v>
      </c>
      <c r="G34" s="10">
        <f t="shared" si="0"/>
        <v>0.012002314814814813</v>
      </c>
      <c r="H34" s="3">
        <v>5</v>
      </c>
      <c r="I34" s="3">
        <v>7</v>
      </c>
    </row>
    <row r="35" spans="1:9" ht="15">
      <c r="A35" s="13" t="s">
        <v>46</v>
      </c>
      <c r="B35" s="12" t="s">
        <v>38</v>
      </c>
      <c r="C35" s="2" t="s">
        <v>11</v>
      </c>
      <c r="D35" s="10">
        <v>0.007638888888888889</v>
      </c>
      <c r="E35" s="10">
        <v>0.021180555555555557</v>
      </c>
      <c r="F35" s="1">
        <v>0</v>
      </c>
      <c r="G35" s="10">
        <f t="shared" si="0"/>
        <v>0.013541666666666667</v>
      </c>
      <c r="H35" s="3">
        <v>11</v>
      </c>
      <c r="I35" s="3">
        <v>19</v>
      </c>
    </row>
    <row r="36" spans="1:9" ht="15">
      <c r="A36" s="13" t="s">
        <v>47</v>
      </c>
      <c r="B36" s="12" t="s">
        <v>38</v>
      </c>
      <c r="C36" s="2" t="s">
        <v>11</v>
      </c>
      <c r="D36" s="10">
        <v>0.009027777777777777</v>
      </c>
      <c r="E36" s="10">
        <v>0.02153935185185185</v>
      </c>
      <c r="F36" s="1">
        <v>0</v>
      </c>
      <c r="G36" s="10">
        <f t="shared" si="0"/>
        <v>0.012511574074074074</v>
      </c>
      <c r="H36" s="3">
        <v>10</v>
      </c>
      <c r="I36" s="3">
        <v>18</v>
      </c>
    </row>
    <row r="37" spans="1:9" ht="15">
      <c r="A37" s="13" t="s">
        <v>48</v>
      </c>
      <c r="B37" s="12" t="s">
        <v>38</v>
      </c>
      <c r="C37" s="2" t="s">
        <v>11</v>
      </c>
      <c r="D37" s="10">
        <v>0.010416666666666666</v>
      </c>
      <c r="E37" s="10">
        <v>0.01758101851851852</v>
      </c>
      <c r="F37" s="1">
        <v>0</v>
      </c>
      <c r="G37" s="10">
        <f t="shared" si="0"/>
        <v>0.007164351851851854</v>
      </c>
      <c r="H37" s="3">
        <v>3</v>
      </c>
      <c r="I37" s="3">
        <v>4</v>
      </c>
    </row>
    <row r="38" spans="1:9" ht="15">
      <c r="A38" s="13" t="s">
        <v>49</v>
      </c>
      <c r="B38" s="12" t="s">
        <v>38</v>
      </c>
      <c r="C38" s="2" t="s">
        <v>18</v>
      </c>
      <c r="D38" s="10">
        <v>0.006944444444444444</v>
      </c>
      <c r="E38" s="10">
        <v>0.0259375</v>
      </c>
      <c r="F38" s="1">
        <v>1</v>
      </c>
      <c r="G38" s="10">
        <f>E38-D38+F38*$Q$1</f>
        <v>0.018993055555555555</v>
      </c>
      <c r="H38" s="3">
        <v>12</v>
      </c>
      <c r="I38" s="3">
        <v>21</v>
      </c>
    </row>
    <row r="39" spans="1:9" ht="15">
      <c r="A39" s="13" t="s">
        <v>50</v>
      </c>
      <c r="B39" s="12" t="s">
        <v>38</v>
      </c>
      <c r="C39" s="2" t="s">
        <v>11</v>
      </c>
      <c r="D39" s="10">
        <v>0.011805555555555555</v>
      </c>
      <c r="E39" s="10">
        <v>0.021666666666666667</v>
      </c>
      <c r="F39" s="1">
        <v>0</v>
      </c>
      <c r="G39" s="10">
        <f t="shared" si="0"/>
        <v>0.009861111111111112</v>
      </c>
      <c r="H39" s="3">
        <v>6</v>
      </c>
      <c r="I39" s="3">
        <v>11</v>
      </c>
    </row>
    <row r="40" spans="1:9" ht="15">
      <c r="A40" s="13" t="s">
        <v>51</v>
      </c>
      <c r="B40" s="12" t="s">
        <v>38</v>
      </c>
      <c r="C40" s="2" t="s">
        <v>18</v>
      </c>
      <c r="D40" s="10">
        <v>0.008333333333333333</v>
      </c>
      <c r="E40" s="10">
        <v>0.02351851851851852</v>
      </c>
      <c r="F40" s="1">
        <v>0</v>
      </c>
      <c r="G40" s="10">
        <f t="shared" si="0"/>
        <v>0.015185185185185185</v>
      </c>
      <c r="H40" s="3">
        <v>11</v>
      </c>
      <c r="I40" s="3">
        <v>14</v>
      </c>
    </row>
    <row r="41" spans="1:9" ht="15">
      <c r="A41" s="13" t="s">
        <v>52</v>
      </c>
      <c r="B41" s="12" t="s">
        <v>38</v>
      </c>
      <c r="C41" s="2" t="s">
        <v>11</v>
      </c>
      <c r="D41" s="10">
        <v>0.013194444444444444</v>
      </c>
      <c r="E41" s="10">
        <v>0.021701388888888888</v>
      </c>
      <c r="F41" s="1">
        <v>0</v>
      </c>
      <c r="G41" s="10">
        <f t="shared" si="0"/>
        <v>0.008506944444444444</v>
      </c>
      <c r="H41" s="3">
        <v>4</v>
      </c>
      <c r="I41" s="3">
        <v>7</v>
      </c>
    </row>
    <row r="42" spans="1:9" ht="15">
      <c r="A42" s="13" t="s">
        <v>53</v>
      </c>
      <c r="B42" s="12" t="s">
        <v>38</v>
      </c>
      <c r="C42" s="2" t="s">
        <v>11</v>
      </c>
      <c r="D42" s="10">
        <v>0.014583333333333334</v>
      </c>
      <c r="E42" s="10">
        <v>0.02158564814814815</v>
      </c>
      <c r="F42" s="1">
        <v>0</v>
      </c>
      <c r="G42" s="10">
        <f t="shared" si="0"/>
        <v>0.007002314814814815</v>
      </c>
      <c r="H42" s="3">
        <v>2</v>
      </c>
      <c r="I42" s="3">
        <v>3</v>
      </c>
    </row>
    <row r="43" spans="1:9" ht="15">
      <c r="A43" s="13" t="s">
        <v>54</v>
      </c>
      <c r="B43" s="12" t="s">
        <v>38</v>
      </c>
      <c r="C43" s="2" t="s">
        <v>18</v>
      </c>
      <c r="D43" s="10">
        <v>0.011111111111111112</v>
      </c>
      <c r="E43" s="10">
        <v>0.02361111111111111</v>
      </c>
      <c r="F43" s="1">
        <v>0</v>
      </c>
      <c r="G43" s="10">
        <f t="shared" si="0"/>
        <v>0.012499999999999999</v>
      </c>
      <c r="H43" s="3">
        <v>6</v>
      </c>
      <c r="I43" s="3">
        <v>8</v>
      </c>
    </row>
    <row r="44" spans="1:9" ht="15">
      <c r="A44" s="13" t="s">
        <v>55</v>
      </c>
      <c r="B44" s="12" t="s">
        <v>38</v>
      </c>
      <c r="C44" s="2" t="s">
        <v>11</v>
      </c>
      <c r="D44" s="10">
        <v>0.01597222222222222</v>
      </c>
      <c r="E44" s="10">
        <v>0.0275</v>
      </c>
      <c r="F44" s="1">
        <v>0</v>
      </c>
      <c r="G44" s="10">
        <f t="shared" si="0"/>
        <v>0.01152777777777778</v>
      </c>
      <c r="H44" s="3">
        <v>7</v>
      </c>
      <c r="I44" s="3">
        <v>13</v>
      </c>
    </row>
    <row r="45" spans="1:9" ht="15">
      <c r="A45" s="13" t="s">
        <v>56</v>
      </c>
      <c r="B45" s="12" t="s">
        <v>38</v>
      </c>
      <c r="C45" s="2" t="s">
        <v>18</v>
      </c>
      <c r="D45" s="10">
        <v>0.0125</v>
      </c>
      <c r="E45" s="10">
        <v>0.023715277777777776</v>
      </c>
      <c r="F45" s="1">
        <v>0</v>
      </c>
      <c r="G45" s="10">
        <f t="shared" si="0"/>
        <v>0.011215277777777775</v>
      </c>
      <c r="H45" s="3">
        <v>3</v>
      </c>
      <c r="I45" s="3">
        <v>5</v>
      </c>
    </row>
    <row r="46" spans="1:9" ht="15">
      <c r="A46" s="13" t="s">
        <v>57</v>
      </c>
      <c r="B46" s="12" t="s">
        <v>38</v>
      </c>
      <c r="C46" s="2" t="s">
        <v>18</v>
      </c>
      <c r="D46" s="10">
        <v>0.013888888888888888</v>
      </c>
      <c r="E46" s="10">
        <v>0.02707175925925926</v>
      </c>
      <c r="F46" s="1">
        <v>0</v>
      </c>
      <c r="G46" s="10">
        <f t="shared" si="0"/>
        <v>0.013182870370370373</v>
      </c>
      <c r="H46" s="3">
        <v>8</v>
      </c>
      <c r="I46" s="3">
        <v>10</v>
      </c>
    </row>
    <row r="47" spans="1:9" ht="15">
      <c r="A47" s="13" t="s">
        <v>58</v>
      </c>
      <c r="B47" s="12" t="s">
        <v>38</v>
      </c>
      <c r="C47" s="2" t="s">
        <v>18</v>
      </c>
      <c r="D47" s="10">
        <v>0.015277777777777777</v>
      </c>
      <c r="E47" s="10">
        <v>0.027060185185185184</v>
      </c>
      <c r="F47" s="1">
        <v>0</v>
      </c>
      <c r="G47" s="10">
        <f t="shared" si="0"/>
        <v>0.011782407407407406</v>
      </c>
      <c r="H47" s="3">
        <v>4</v>
      </c>
      <c r="I47" s="3">
        <v>6</v>
      </c>
    </row>
    <row r="48" spans="1:9" ht="15">
      <c r="A48" s="13" t="s">
        <v>59</v>
      </c>
      <c r="B48" s="12" t="s">
        <v>38</v>
      </c>
      <c r="C48" s="2" t="s">
        <v>11</v>
      </c>
      <c r="D48" s="10">
        <v>0.017361111111111112</v>
      </c>
      <c r="E48" s="10">
        <v>0.028981481481481483</v>
      </c>
      <c r="F48" s="1">
        <v>0</v>
      </c>
      <c r="G48" s="10">
        <f>E48-D48+F48*$Q$1</f>
        <v>0.011620370370370371</v>
      </c>
      <c r="H48" s="3">
        <v>8</v>
      </c>
      <c r="I48" s="3">
        <v>14</v>
      </c>
    </row>
    <row r="49" spans="1:9" ht="15">
      <c r="A49" s="13" t="s">
        <v>60</v>
      </c>
      <c r="B49" s="12" t="s">
        <v>38</v>
      </c>
      <c r="C49" s="2" t="s">
        <v>18</v>
      </c>
      <c r="D49" s="10">
        <v>0.016666666666666666</v>
      </c>
      <c r="E49" s="10">
        <v>0.031030092592592592</v>
      </c>
      <c r="F49" s="1">
        <v>0</v>
      </c>
      <c r="G49" s="10">
        <f t="shared" si="0"/>
        <v>0.014363425925925925</v>
      </c>
      <c r="H49" s="3">
        <v>10</v>
      </c>
      <c r="I49" s="3">
        <v>13</v>
      </c>
    </row>
    <row r="50" spans="1:9" ht="15">
      <c r="A50" s="13" t="s">
        <v>61</v>
      </c>
      <c r="B50" s="12" t="s">
        <v>62</v>
      </c>
      <c r="C50" s="2" t="s">
        <v>63</v>
      </c>
      <c r="D50" s="10">
        <v>0.0020833333333333333</v>
      </c>
      <c r="E50" s="10">
        <v>0.03415509259259259</v>
      </c>
      <c r="F50" s="1">
        <v>0</v>
      </c>
      <c r="G50" s="10">
        <f t="shared" si="0"/>
        <v>0.03207175925925926</v>
      </c>
      <c r="H50" s="3">
        <v>5</v>
      </c>
      <c r="I50" s="3">
        <v>13</v>
      </c>
    </row>
    <row r="51" spans="1:9" ht="15">
      <c r="A51" s="13" t="s">
        <v>64</v>
      </c>
      <c r="B51" s="12" t="s">
        <v>62</v>
      </c>
      <c r="C51" s="2" t="s">
        <v>65</v>
      </c>
      <c r="D51" s="10">
        <v>0.0006944444444444445</v>
      </c>
      <c r="E51" s="10">
        <v>0.010972222222222222</v>
      </c>
      <c r="F51" s="1">
        <v>0</v>
      </c>
      <c r="G51" s="10">
        <f t="shared" si="0"/>
        <v>0.010277777777777778</v>
      </c>
      <c r="H51" s="3">
        <v>7</v>
      </c>
      <c r="I51" s="3">
        <v>13</v>
      </c>
    </row>
    <row r="52" spans="1:9" ht="15">
      <c r="A52" s="13" t="s">
        <v>66</v>
      </c>
      <c r="B52" s="12" t="s">
        <v>62</v>
      </c>
      <c r="C52" s="2" t="s">
        <v>65</v>
      </c>
      <c r="D52" s="10">
        <v>0.001388888888888889</v>
      </c>
      <c r="E52" s="10">
        <v>0.0146875</v>
      </c>
      <c r="F52" s="1">
        <v>0</v>
      </c>
      <c r="G52" s="10">
        <f t="shared" si="0"/>
        <v>0.01329861111111111</v>
      </c>
      <c r="H52" s="3">
        <v>11</v>
      </c>
      <c r="I52" s="3">
        <v>22</v>
      </c>
    </row>
    <row r="53" spans="1:9" ht="15">
      <c r="A53" s="13" t="s">
        <v>67</v>
      </c>
      <c r="B53" s="12" t="s">
        <v>62</v>
      </c>
      <c r="C53" s="2" t="s">
        <v>65</v>
      </c>
      <c r="D53" s="10">
        <v>0.002777777777777778</v>
      </c>
      <c r="E53" s="10">
        <v>0.015277777777777777</v>
      </c>
      <c r="F53" s="1">
        <v>0</v>
      </c>
      <c r="G53" s="10">
        <f t="shared" si="0"/>
        <v>0.012499999999999999</v>
      </c>
      <c r="H53" s="3">
        <v>9</v>
      </c>
      <c r="I53" s="3">
        <v>18</v>
      </c>
    </row>
    <row r="54" spans="1:9" ht="15">
      <c r="A54" s="13" t="s">
        <v>68</v>
      </c>
      <c r="B54" s="12" t="s">
        <v>62</v>
      </c>
      <c r="C54" s="2" t="s">
        <v>63</v>
      </c>
      <c r="D54" s="10">
        <v>0.003472222222222222</v>
      </c>
      <c r="E54" s="10">
        <v>0.03415509259259259</v>
      </c>
      <c r="F54" s="1">
        <v>0</v>
      </c>
      <c r="G54" s="10">
        <f t="shared" si="0"/>
        <v>0.030682870370370367</v>
      </c>
      <c r="H54" s="3">
        <v>4</v>
      </c>
      <c r="I54" s="3">
        <v>12</v>
      </c>
    </row>
    <row r="55" spans="1:9" ht="15">
      <c r="A55" s="13" t="s">
        <v>69</v>
      </c>
      <c r="B55" s="12" t="s">
        <v>62</v>
      </c>
      <c r="C55" s="2" t="s">
        <v>63</v>
      </c>
      <c r="D55" s="10">
        <v>0.011805555555555555</v>
      </c>
      <c r="E55" s="10">
        <v>0.03262731481481482</v>
      </c>
      <c r="F55" s="1">
        <v>0</v>
      </c>
      <c r="G55" s="10">
        <f t="shared" si="0"/>
        <v>0.020821759259259262</v>
      </c>
      <c r="H55" s="3">
        <v>2</v>
      </c>
      <c r="I55" s="3">
        <v>10</v>
      </c>
    </row>
    <row r="56" spans="1:9" ht="15">
      <c r="A56" s="13" t="s">
        <v>70</v>
      </c>
      <c r="B56" s="12" t="s">
        <v>62</v>
      </c>
      <c r="C56" s="2" t="s">
        <v>65</v>
      </c>
      <c r="D56" s="10">
        <v>0.005555555555555556</v>
      </c>
      <c r="E56" s="10">
        <v>0.01480324074074074</v>
      </c>
      <c r="F56" s="1">
        <v>0</v>
      </c>
      <c r="G56" s="10">
        <f t="shared" si="0"/>
        <v>0.009247685185185185</v>
      </c>
      <c r="H56" s="3">
        <v>5</v>
      </c>
      <c r="I56" s="3">
        <v>8</v>
      </c>
    </row>
    <row r="57" spans="1:9" ht="15">
      <c r="A57" s="13" t="s">
        <v>71</v>
      </c>
      <c r="B57" s="12" t="s">
        <v>62</v>
      </c>
      <c r="C57" s="2" t="s">
        <v>65</v>
      </c>
      <c r="D57" s="10">
        <v>0.006944444444444444</v>
      </c>
      <c r="E57" s="10">
        <v>0.026851851851851852</v>
      </c>
      <c r="F57" s="1">
        <v>0</v>
      </c>
      <c r="G57" s="10">
        <f t="shared" si="0"/>
        <v>0.01990740740740741</v>
      </c>
      <c r="H57" s="3">
        <v>13</v>
      </c>
      <c r="I57" s="3">
        <v>25</v>
      </c>
    </row>
    <row r="58" spans="1:9" ht="15">
      <c r="A58" s="13" t="s">
        <v>72</v>
      </c>
      <c r="B58" s="12" t="s">
        <v>62</v>
      </c>
      <c r="C58" s="2" t="s">
        <v>65</v>
      </c>
      <c r="D58" s="10">
        <v>0.008333333333333333</v>
      </c>
      <c r="E58" s="10">
        <v>0.021435185185185186</v>
      </c>
      <c r="F58" s="1">
        <v>0</v>
      </c>
      <c r="G58" s="10">
        <f t="shared" si="0"/>
        <v>0.013101851851851852</v>
      </c>
      <c r="H58" s="3">
        <v>10</v>
      </c>
      <c r="I58" s="3">
        <v>20</v>
      </c>
    </row>
    <row r="59" spans="1:9" ht="15">
      <c r="A59" s="13" t="s">
        <v>73</v>
      </c>
      <c r="B59" s="12" t="s">
        <v>62</v>
      </c>
      <c r="C59" s="2" t="s">
        <v>65</v>
      </c>
      <c r="D59" s="10">
        <v>0.009722222222222222</v>
      </c>
      <c r="E59" s="10">
        <v>0.020625</v>
      </c>
      <c r="F59" s="1">
        <v>0</v>
      </c>
      <c r="G59" s="10">
        <f t="shared" si="0"/>
        <v>0.010902777777777779</v>
      </c>
      <c r="H59" s="3">
        <v>8</v>
      </c>
      <c r="I59" s="3">
        <v>16</v>
      </c>
    </row>
    <row r="60" spans="1:11" ht="15">
      <c r="A60" s="13" t="s">
        <v>74</v>
      </c>
      <c r="B60" s="12" t="s">
        <v>62</v>
      </c>
      <c r="C60" s="2" t="s">
        <v>65</v>
      </c>
      <c r="D60" s="10">
        <v>0.010416666666666666</v>
      </c>
      <c r="E60" s="10">
        <v>0.015868055555555555</v>
      </c>
      <c r="F60" s="1">
        <v>0</v>
      </c>
      <c r="G60" s="10">
        <f t="shared" si="0"/>
        <v>0.005451388888888889</v>
      </c>
      <c r="H60" s="3">
        <v>1</v>
      </c>
      <c r="I60" s="3">
        <v>2</v>
      </c>
      <c r="K60" s="1" t="s">
        <v>107</v>
      </c>
    </row>
    <row r="61" spans="1:9" ht="15">
      <c r="A61" s="13" t="s">
        <v>75</v>
      </c>
      <c r="B61" s="12" t="s">
        <v>62</v>
      </c>
      <c r="C61" s="2" t="s">
        <v>65</v>
      </c>
      <c r="D61" s="10">
        <v>0.007638888888888889</v>
      </c>
      <c r="E61" s="10">
        <v>0.01480324074074074</v>
      </c>
      <c r="F61" s="1">
        <v>0</v>
      </c>
      <c r="G61" s="10">
        <f t="shared" si="0"/>
        <v>0.0071643518518518514</v>
      </c>
      <c r="H61" s="3">
        <v>2</v>
      </c>
      <c r="I61" s="3">
        <v>5</v>
      </c>
    </row>
    <row r="62" spans="1:9" ht="15">
      <c r="A62" s="13" t="s">
        <v>76</v>
      </c>
      <c r="B62" s="12" t="s">
        <v>62</v>
      </c>
      <c r="C62" s="2" t="s">
        <v>63</v>
      </c>
      <c r="D62" s="10">
        <v>0.00625</v>
      </c>
      <c r="E62" s="10">
        <v>0.016631944444444446</v>
      </c>
      <c r="F62" s="1">
        <v>0</v>
      </c>
      <c r="G62" s="10">
        <f t="shared" si="0"/>
        <v>0.010381944444444445</v>
      </c>
      <c r="H62" s="3">
        <v>1</v>
      </c>
      <c r="I62" s="3">
        <v>3</v>
      </c>
    </row>
    <row r="63" spans="1:9" ht="15">
      <c r="A63" s="13" t="s">
        <v>77</v>
      </c>
      <c r="B63" s="12" t="s">
        <v>62</v>
      </c>
      <c r="C63" s="2" t="s">
        <v>65</v>
      </c>
      <c r="D63" s="10">
        <v>0.0125</v>
      </c>
      <c r="E63" s="10">
        <v>0.02935185185185185</v>
      </c>
      <c r="F63">
        <v>1</v>
      </c>
      <c r="G63" s="10">
        <f t="shared" si="0"/>
        <v>0.01685185185185185</v>
      </c>
      <c r="H63" s="3">
        <v>14</v>
      </c>
      <c r="I63" s="3">
        <v>26</v>
      </c>
    </row>
    <row r="64" spans="1:9" ht="15">
      <c r="A64" s="13" t="s">
        <v>78</v>
      </c>
      <c r="B64" s="12" t="s">
        <v>62</v>
      </c>
      <c r="C64" s="2" t="s">
        <v>65</v>
      </c>
      <c r="D64" s="10">
        <v>0.013194444444444444</v>
      </c>
      <c r="E64" s="10">
        <v>0.020416666666666666</v>
      </c>
      <c r="F64" s="1">
        <v>0</v>
      </c>
      <c r="G64" s="10">
        <f t="shared" si="0"/>
        <v>0.007222222222222222</v>
      </c>
      <c r="H64" s="3">
        <v>3</v>
      </c>
      <c r="I64" s="3">
        <v>6</v>
      </c>
    </row>
    <row r="65" spans="1:9" ht="15">
      <c r="A65" s="13" t="s">
        <v>79</v>
      </c>
      <c r="B65" s="12" t="s">
        <v>62</v>
      </c>
      <c r="C65" s="2" t="s">
        <v>65</v>
      </c>
      <c r="D65" s="10">
        <v>0.013888888888888888</v>
      </c>
      <c r="E65" s="10">
        <v>0.02935185185185185</v>
      </c>
      <c r="F65" s="1">
        <v>0</v>
      </c>
      <c r="G65" s="10">
        <f t="shared" si="0"/>
        <v>0.015462962962962963</v>
      </c>
      <c r="H65" s="3">
        <v>12</v>
      </c>
      <c r="I65" s="3">
        <v>24</v>
      </c>
    </row>
    <row r="66" spans="1:11" ht="15">
      <c r="A66" s="13" t="s">
        <v>80</v>
      </c>
      <c r="B66" s="12" t="s">
        <v>62</v>
      </c>
      <c r="C66" s="2" t="s">
        <v>65</v>
      </c>
      <c r="D66" s="10">
        <v>0.004166666666666667</v>
      </c>
      <c r="E66" s="10">
        <v>0.012175925925925925</v>
      </c>
      <c r="F66" s="1">
        <v>0</v>
      </c>
      <c r="G66" s="10">
        <f t="shared" si="0"/>
        <v>0.008009259259259258</v>
      </c>
      <c r="H66" s="3">
        <v>4</v>
      </c>
      <c r="I66" s="3">
        <v>7</v>
      </c>
      <c r="K66" s="1" t="s">
        <v>108</v>
      </c>
    </row>
    <row r="67" spans="1:9" ht="15">
      <c r="A67" s="13" t="s">
        <v>81</v>
      </c>
      <c r="B67" s="12" t="s">
        <v>62</v>
      </c>
      <c r="C67" s="2" t="s">
        <v>63</v>
      </c>
      <c r="D67" s="10">
        <v>0.009027777777777777</v>
      </c>
      <c r="E67" s="10">
        <v>0.036550925925925924</v>
      </c>
      <c r="F67" s="1">
        <v>0</v>
      </c>
      <c r="G67" s="10">
        <f aca="true" t="shared" si="1" ref="G67:G81">E67-D67+F67*$Q$1</f>
        <v>0.027523148148148147</v>
      </c>
      <c r="H67" s="3">
        <v>3</v>
      </c>
      <c r="I67" s="3">
        <v>11</v>
      </c>
    </row>
    <row r="68" spans="1:9" ht="15">
      <c r="A68" s="13" t="s">
        <v>82</v>
      </c>
      <c r="B68" s="12" t="s">
        <v>62</v>
      </c>
      <c r="C68" s="2" t="s">
        <v>65</v>
      </c>
      <c r="D68" s="10">
        <v>0.004861111111111111</v>
      </c>
      <c r="E68" s="10">
        <v>0.014872685185185185</v>
      </c>
      <c r="F68" s="1">
        <v>0</v>
      </c>
      <c r="G68" s="10">
        <f t="shared" si="1"/>
        <v>0.010011574074074074</v>
      </c>
      <c r="H68" s="3">
        <v>6</v>
      </c>
      <c r="I68" s="3">
        <v>11</v>
      </c>
    </row>
    <row r="69" spans="1:9" ht="15">
      <c r="A69" s="13" t="s">
        <v>83</v>
      </c>
      <c r="B69" s="12" t="s">
        <v>84</v>
      </c>
      <c r="C69" s="2" t="s">
        <v>65</v>
      </c>
      <c r="D69" s="10">
        <v>0.0006944444444444445</v>
      </c>
      <c r="E69" s="10">
        <v>0.007546296296296297</v>
      </c>
      <c r="F69" s="1">
        <v>0</v>
      </c>
      <c r="G69" s="10">
        <f t="shared" si="1"/>
        <v>0.006851851851851852</v>
      </c>
      <c r="H69" s="3">
        <v>3</v>
      </c>
      <c r="I69" s="3">
        <v>4</v>
      </c>
    </row>
    <row r="70" spans="1:9" ht="15">
      <c r="A70" s="13" t="s">
        <v>85</v>
      </c>
      <c r="B70" s="12" t="s">
        <v>84</v>
      </c>
      <c r="C70" s="2" t="s">
        <v>65</v>
      </c>
      <c r="D70" s="10">
        <v>0.001388888888888889</v>
      </c>
      <c r="E70" s="10">
        <v>0.01193287037037037</v>
      </c>
      <c r="F70" s="1">
        <v>0</v>
      </c>
      <c r="G70" s="10">
        <f t="shared" si="1"/>
        <v>0.01054398148148148</v>
      </c>
      <c r="H70" s="3">
        <v>7</v>
      </c>
      <c r="I70" s="3">
        <v>14</v>
      </c>
    </row>
    <row r="71" spans="1:9" ht="15">
      <c r="A71" s="13" t="s">
        <v>86</v>
      </c>
      <c r="B71" s="12" t="s">
        <v>84</v>
      </c>
      <c r="C71" s="2" t="s">
        <v>65</v>
      </c>
      <c r="D71" s="10">
        <v>0.002777777777777778</v>
      </c>
      <c r="E71" s="10">
        <v>0.017824074074074076</v>
      </c>
      <c r="F71" s="1">
        <v>0</v>
      </c>
      <c r="G71" s="10">
        <f t="shared" si="1"/>
        <v>0.015046296296296297</v>
      </c>
      <c r="H71" s="3">
        <v>12</v>
      </c>
      <c r="I71" s="3">
        <v>23</v>
      </c>
    </row>
    <row r="72" spans="1:9" ht="15">
      <c r="A72" s="13" t="s">
        <v>87</v>
      </c>
      <c r="B72" s="12" t="s">
        <v>84</v>
      </c>
      <c r="C72" s="2" t="s">
        <v>65</v>
      </c>
      <c r="D72" s="10">
        <v>0.01597222222222222</v>
      </c>
      <c r="E72" s="10">
        <v>0.025555555555555557</v>
      </c>
      <c r="F72" s="1">
        <v>0</v>
      </c>
      <c r="G72" s="10">
        <f t="shared" si="1"/>
        <v>0.009583333333333336</v>
      </c>
      <c r="H72" s="3">
        <v>4</v>
      </c>
      <c r="I72" s="3">
        <v>9</v>
      </c>
    </row>
    <row r="73" spans="1:11" ht="15">
      <c r="A73" s="13" t="s">
        <v>88</v>
      </c>
      <c r="B73" s="12" t="s">
        <v>84</v>
      </c>
      <c r="C73" s="2" t="s">
        <v>63</v>
      </c>
      <c r="D73" s="10">
        <v>0.016666666666666666</v>
      </c>
      <c r="E73" s="10">
        <v>0.026030092592592594</v>
      </c>
      <c r="F73" s="1">
        <v>0</v>
      </c>
      <c r="G73" s="10">
        <f t="shared" si="1"/>
        <v>0.009363425925925928</v>
      </c>
      <c r="H73" s="3">
        <v>1</v>
      </c>
      <c r="I73" s="3">
        <v>1</v>
      </c>
      <c r="K73" s="1" t="s">
        <v>107</v>
      </c>
    </row>
    <row r="74" spans="1:9" ht="15">
      <c r="A74" s="13" t="s">
        <v>89</v>
      </c>
      <c r="B74" s="12" t="s">
        <v>84</v>
      </c>
      <c r="C74" s="2" t="s">
        <v>63</v>
      </c>
      <c r="D74" s="10">
        <v>0.0020833333333333333</v>
      </c>
      <c r="E74" s="10">
        <v>0.018541666666666668</v>
      </c>
      <c r="F74" s="1">
        <v>0</v>
      </c>
      <c r="G74" s="10">
        <f t="shared" si="1"/>
        <v>0.016458333333333335</v>
      </c>
      <c r="H74" s="3">
        <v>6</v>
      </c>
      <c r="I74" s="3">
        <v>7</v>
      </c>
    </row>
    <row r="75" spans="1:11" ht="15">
      <c r="A75" s="13" t="s">
        <v>90</v>
      </c>
      <c r="B75" s="12" t="s">
        <v>84</v>
      </c>
      <c r="C75" s="2" t="s">
        <v>65</v>
      </c>
      <c r="D75" s="10">
        <v>0.005555555555555556</v>
      </c>
      <c r="E75" s="10">
        <v>0.010601851851851852</v>
      </c>
      <c r="F75" s="1">
        <v>0</v>
      </c>
      <c r="G75" s="10">
        <f t="shared" si="1"/>
        <v>0.005046296296296296</v>
      </c>
      <c r="H75" s="3">
        <v>1</v>
      </c>
      <c r="I75" s="3">
        <v>1</v>
      </c>
      <c r="K75" s="1" t="s">
        <v>107</v>
      </c>
    </row>
    <row r="76" spans="1:9" ht="15">
      <c r="A76" s="13" t="s">
        <v>91</v>
      </c>
      <c r="B76" s="12" t="s">
        <v>84</v>
      </c>
      <c r="C76" s="2" t="s">
        <v>65</v>
      </c>
      <c r="D76" s="10">
        <v>0.006944444444444444</v>
      </c>
      <c r="E76" s="10">
        <v>0.020057870370370372</v>
      </c>
      <c r="F76" s="1">
        <v>0</v>
      </c>
      <c r="G76" s="10">
        <f t="shared" si="1"/>
        <v>0.013113425925925928</v>
      </c>
      <c r="H76" s="3">
        <v>11</v>
      </c>
      <c r="I76" s="3">
        <v>21</v>
      </c>
    </row>
    <row r="77" spans="1:9" ht="15">
      <c r="A77" s="13" t="s">
        <v>92</v>
      </c>
      <c r="B77" s="12" t="s">
        <v>84</v>
      </c>
      <c r="C77" s="2" t="s">
        <v>65</v>
      </c>
      <c r="D77" s="10">
        <v>0.009722222222222222</v>
      </c>
      <c r="E77" s="10">
        <v>0.02255787037037037</v>
      </c>
      <c r="F77" s="1">
        <v>0</v>
      </c>
      <c r="G77" s="10">
        <f t="shared" si="1"/>
        <v>0.012835648148148148</v>
      </c>
      <c r="H77" s="3">
        <v>10</v>
      </c>
      <c r="I77" s="3">
        <v>19</v>
      </c>
    </row>
    <row r="78" spans="1:9" ht="15">
      <c r="A78" s="13" t="s">
        <v>93</v>
      </c>
      <c r="B78" s="12" t="s">
        <v>84</v>
      </c>
      <c r="C78" s="2" t="s">
        <v>63</v>
      </c>
      <c r="D78" s="10">
        <v>0.003472222222222222</v>
      </c>
      <c r="E78" s="10">
        <v>0.021875</v>
      </c>
      <c r="F78" s="1">
        <v>0</v>
      </c>
      <c r="G78" s="10">
        <f t="shared" si="1"/>
        <v>0.018402777777777775</v>
      </c>
      <c r="H78" s="3">
        <v>8</v>
      </c>
      <c r="I78" s="3">
        <v>9</v>
      </c>
    </row>
    <row r="79" spans="1:9" ht="15">
      <c r="A79" s="13" t="s">
        <v>94</v>
      </c>
      <c r="B79" s="12" t="s">
        <v>84</v>
      </c>
      <c r="C79" s="2" t="s">
        <v>65</v>
      </c>
      <c r="D79" s="10">
        <v>0.011111111111111112</v>
      </c>
      <c r="E79" s="10">
        <v>0.0225</v>
      </c>
      <c r="F79" s="1">
        <v>0</v>
      </c>
      <c r="G79" s="10">
        <f t="shared" si="1"/>
        <v>0.011388888888888888</v>
      </c>
      <c r="H79" s="3">
        <v>9</v>
      </c>
      <c r="I79" s="3">
        <v>17</v>
      </c>
    </row>
    <row r="80" spans="1:9" ht="15">
      <c r="A80" s="13" t="s">
        <v>95</v>
      </c>
      <c r="B80" s="12" t="s">
        <v>84</v>
      </c>
      <c r="C80" s="2" t="s">
        <v>65</v>
      </c>
      <c r="D80" s="10">
        <v>0.0125</v>
      </c>
      <c r="E80" s="10">
        <v>0.0225</v>
      </c>
      <c r="F80" s="1">
        <v>0</v>
      </c>
      <c r="G80" s="10">
        <f t="shared" si="1"/>
        <v>0.009999999999999998</v>
      </c>
      <c r="H80" s="3">
        <v>5</v>
      </c>
      <c r="I80" s="3">
        <v>10</v>
      </c>
    </row>
    <row r="81" spans="1:11" ht="15">
      <c r="A81" s="13" t="s">
        <v>96</v>
      </c>
      <c r="B81" s="12" t="s">
        <v>84</v>
      </c>
      <c r="C81" s="2" t="s">
        <v>65</v>
      </c>
      <c r="D81" s="10">
        <v>0.013888888888888888</v>
      </c>
      <c r="E81" s="10">
        <v>0.019872685185185184</v>
      </c>
      <c r="F81" s="1">
        <v>0</v>
      </c>
      <c r="G81" s="10">
        <f t="shared" si="1"/>
        <v>0.005983796296296296</v>
      </c>
      <c r="H81" s="3">
        <v>2</v>
      </c>
      <c r="I81" s="3">
        <v>3</v>
      </c>
      <c r="K81" s="1" t="s">
        <v>107</v>
      </c>
    </row>
    <row r="82" spans="1:9" ht="15">
      <c r="A82" s="13" t="s">
        <v>97</v>
      </c>
      <c r="B82" s="12" t="s">
        <v>84</v>
      </c>
      <c r="C82" s="2" t="s">
        <v>63</v>
      </c>
      <c r="D82" s="10">
        <v>0.004861111111111111</v>
      </c>
      <c r="E82" s="10">
        <v>0.021863425925925925</v>
      </c>
      <c r="F82" s="1">
        <v>0</v>
      </c>
      <c r="G82" s="10">
        <f t="shared" si="0"/>
        <v>0.017002314814814814</v>
      </c>
      <c r="H82" s="3">
        <v>7</v>
      </c>
      <c r="I82" s="3">
        <v>8</v>
      </c>
    </row>
    <row r="83" spans="1:9" ht="15">
      <c r="A83" s="13" t="s">
        <v>98</v>
      </c>
      <c r="B83" s="12" t="s">
        <v>84</v>
      </c>
      <c r="C83" s="2" t="s">
        <v>63</v>
      </c>
      <c r="D83" s="10">
        <v>0.00625</v>
      </c>
      <c r="E83" s="10">
        <v>0.021666666666666667</v>
      </c>
      <c r="F83" s="1">
        <v>0</v>
      </c>
      <c r="G83" s="10">
        <f aca="true" t="shared" si="2" ref="G83:G88">E83-D83+F83*$Q$1</f>
        <v>0.015416666666666667</v>
      </c>
      <c r="H83" s="3">
        <v>5</v>
      </c>
      <c r="I83" s="3">
        <v>6</v>
      </c>
    </row>
    <row r="84" spans="1:9" ht="15">
      <c r="A84" s="13" t="s">
        <v>99</v>
      </c>
      <c r="B84" s="12" t="s">
        <v>84</v>
      </c>
      <c r="C84" s="2" t="s">
        <v>63</v>
      </c>
      <c r="D84" s="10">
        <v>0.007638888888888889</v>
      </c>
      <c r="E84" s="10">
        <v>0.022002314814814815</v>
      </c>
      <c r="F84" s="1">
        <v>0</v>
      </c>
      <c r="G84" s="10">
        <f t="shared" si="2"/>
        <v>0.014363425925925925</v>
      </c>
      <c r="H84" s="3">
        <v>4</v>
      </c>
      <c r="I84" s="3">
        <v>5</v>
      </c>
    </row>
    <row r="85" spans="1:9" ht="15">
      <c r="A85" s="13" t="s">
        <v>100</v>
      </c>
      <c r="B85" s="12" t="s">
        <v>84</v>
      </c>
      <c r="C85" s="2" t="s">
        <v>65</v>
      </c>
      <c r="D85" s="10">
        <v>0.014583333333333334</v>
      </c>
      <c r="E85" s="10">
        <v>0.02542824074074074</v>
      </c>
      <c r="F85" s="1">
        <v>0</v>
      </c>
      <c r="G85" s="10">
        <f t="shared" si="2"/>
        <v>0.010844907407407407</v>
      </c>
      <c r="H85" s="3">
        <v>8</v>
      </c>
      <c r="I85" s="3">
        <v>15</v>
      </c>
    </row>
    <row r="86" spans="1:9" ht="15">
      <c r="A86" s="13" t="s">
        <v>101</v>
      </c>
      <c r="B86" s="12" t="s">
        <v>84</v>
      </c>
      <c r="C86" s="2" t="s">
        <v>63</v>
      </c>
      <c r="D86" s="10">
        <v>0.010416666666666666</v>
      </c>
      <c r="E86" s="10">
        <v>0.022002314814814815</v>
      </c>
      <c r="F86" s="1">
        <v>0</v>
      </c>
      <c r="G86" s="10">
        <f t="shared" si="2"/>
        <v>0.011585648148148149</v>
      </c>
      <c r="H86" s="3">
        <v>3</v>
      </c>
      <c r="I86" s="3">
        <v>4</v>
      </c>
    </row>
    <row r="87" spans="1:11" ht="15">
      <c r="A87" s="13" t="s">
        <v>102</v>
      </c>
      <c r="B87" s="12" t="s">
        <v>84</v>
      </c>
      <c r="C87" s="2" t="s">
        <v>63</v>
      </c>
      <c r="D87" s="10">
        <v>0.011805555555555555</v>
      </c>
      <c r="E87" s="10">
        <v>0.021805555555555557</v>
      </c>
      <c r="F87" s="1">
        <v>0</v>
      </c>
      <c r="G87" s="10">
        <f t="shared" si="2"/>
        <v>0.010000000000000002</v>
      </c>
      <c r="H87" s="3">
        <v>2</v>
      </c>
      <c r="I87" s="3">
        <v>2</v>
      </c>
      <c r="K87" s="1" t="s">
        <v>107</v>
      </c>
    </row>
    <row r="88" spans="1:9" ht="15">
      <c r="A88" s="13" t="s">
        <v>103</v>
      </c>
      <c r="B88" s="12" t="s">
        <v>84</v>
      </c>
      <c r="C88" s="2" t="s">
        <v>65</v>
      </c>
      <c r="D88" s="10">
        <v>0.015277777777777777</v>
      </c>
      <c r="E88" s="10">
        <v>0.025439814814814814</v>
      </c>
      <c r="F88" s="1">
        <v>0</v>
      </c>
      <c r="G88" s="10">
        <f t="shared" si="2"/>
        <v>0.010162037037037037</v>
      </c>
      <c r="H88" s="3">
        <v>6</v>
      </c>
      <c r="I88" s="3">
        <v>12</v>
      </c>
    </row>
  </sheetData>
  <sheetProtection selectLockedCells="1" selectUnlockedCells="1"/>
  <conditionalFormatting sqref="H1:I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" sqref="I2"/>
    </sheetView>
  </sheetViews>
  <sheetFormatPr defaultColWidth="8.7109375" defaultRowHeight="12.75"/>
  <cols>
    <col min="1" max="1" width="28.28125" style="1" customWidth="1"/>
    <col min="2" max="2" width="5.8515625" style="2" customWidth="1"/>
    <col min="3" max="3" width="7.421875" style="1" customWidth="1"/>
    <col min="4" max="16384" width="8.7109375" style="1" customWidth="1"/>
  </cols>
  <sheetData>
    <row r="1" spans="1:6" ht="19.5" customHeight="1">
      <c r="A1" s="14" t="s">
        <v>104</v>
      </c>
      <c r="B1" s="15">
        <v>0.003472222222222222</v>
      </c>
      <c r="C1" s="6" t="s">
        <v>3</v>
      </c>
      <c r="D1" s="7" t="s">
        <v>4</v>
      </c>
      <c r="E1" s="6" t="s">
        <v>5</v>
      </c>
      <c r="F1" s="6" t="s">
        <v>6</v>
      </c>
    </row>
    <row r="2" spans="1:9" ht="19.5" customHeight="1">
      <c r="A2" s="13" t="s">
        <v>34</v>
      </c>
      <c r="B2" s="2" t="s">
        <v>18</v>
      </c>
      <c r="C2" s="10">
        <v>0.016666666666666666</v>
      </c>
      <c r="D2" s="10">
        <v>0.026504629629629628</v>
      </c>
      <c r="E2" s="1">
        <v>0</v>
      </c>
      <c r="F2" s="10">
        <f aca="true" t="shared" si="0" ref="F2:F15">D2-C2</f>
        <v>0.009837962962962962</v>
      </c>
      <c r="G2" s="1">
        <v>1</v>
      </c>
      <c r="I2" s="1" t="s">
        <v>107</v>
      </c>
    </row>
    <row r="3" spans="1:7" ht="19.5" customHeight="1">
      <c r="A3" s="13" t="s">
        <v>28</v>
      </c>
      <c r="B3" s="2" t="s">
        <v>18</v>
      </c>
      <c r="C3" s="10">
        <v>0.009027777777777777</v>
      </c>
      <c r="D3" s="10">
        <v>0.019872685185185184</v>
      </c>
      <c r="E3" s="1">
        <v>0</v>
      </c>
      <c r="F3" s="10">
        <f t="shared" si="0"/>
        <v>0.010844907407407407</v>
      </c>
      <c r="G3" s="1">
        <v>2</v>
      </c>
    </row>
    <row r="4" spans="1:7" ht="19.5" customHeight="1">
      <c r="A4" s="13" t="s">
        <v>24</v>
      </c>
      <c r="B4" s="2" t="s">
        <v>18</v>
      </c>
      <c r="C4" s="10">
        <v>0.00625</v>
      </c>
      <c r="D4" s="10">
        <v>0.01949074074074074</v>
      </c>
      <c r="E4" s="1">
        <v>0</v>
      </c>
      <c r="F4" s="10">
        <f t="shared" si="0"/>
        <v>0.013240740740740739</v>
      </c>
      <c r="G4" s="1">
        <v>3</v>
      </c>
    </row>
    <row r="5" spans="1:7" ht="19.5" customHeight="1">
      <c r="A5" s="13" t="s">
        <v>36</v>
      </c>
      <c r="B5" s="2" t="s">
        <v>18</v>
      </c>
      <c r="C5" s="10">
        <v>0.01597222222222222</v>
      </c>
      <c r="D5" s="10">
        <v>0.031203703703703702</v>
      </c>
      <c r="E5" s="1">
        <v>0</v>
      </c>
      <c r="F5" s="10">
        <f t="shared" si="0"/>
        <v>0.015231481481481481</v>
      </c>
      <c r="G5" s="1">
        <v>4</v>
      </c>
    </row>
    <row r="6" spans="1:7" ht="19.5" customHeight="1">
      <c r="A6" s="13" t="s">
        <v>17</v>
      </c>
      <c r="B6" s="2" t="s">
        <v>18</v>
      </c>
      <c r="C6" s="10">
        <v>0.0020833333333333333</v>
      </c>
      <c r="D6" s="10">
        <v>0.01866898148148148</v>
      </c>
      <c r="E6" s="1">
        <v>0</v>
      </c>
      <c r="F6" s="10">
        <f t="shared" si="0"/>
        <v>0.016585648148148148</v>
      </c>
      <c r="G6" s="1">
        <v>5</v>
      </c>
    </row>
    <row r="7" spans="1:7" ht="19.5" customHeight="1">
      <c r="A7" s="13" t="s">
        <v>32</v>
      </c>
      <c r="B7" s="2" t="s">
        <v>18</v>
      </c>
      <c r="C7" s="10">
        <v>0.014583333333333334</v>
      </c>
      <c r="D7" s="10">
        <v>0.03121527777777778</v>
      </c>
      <c r="E7" s="1">
        <v>0</v>
      </c>
      <c r="F7" s="10">
        <f t="shared" si="0"/>
        <v>0.016631944444444446</v>
      </c>
      <c r="G7" s="1">
        <v>6</v>
      </c>
    </row>
    <row r="8" spans="1:7" ht="19.5" customHeight="1">
      <c r="A8" s="13" t="s">
        <v>31</v>
      </c>
      <c r="B8" s="2" t="s">
        <v>18</v>
      </c>
      <c r="C8" s="10">
        <v>0.013194444444444444</v>
      </c>
      <c r="D8" s="10">
        <v>0.032685185185185185</v>
      </c>
      <c r="E8" s="1">
        <v>0</v>
      </c>
      <c r="F8" s="10">
        <f t="shared" si="0"/>
        <v>0.01949074074074074</v>
      </c>
      <c r="G8" s="1">
        <v>7</v>
      </c>
    </row>
    <row r="9" spans="1:7" ht="19.5" customHeight="1">
      <c r="A9" s="13" t="s">
        <v>25</v>
      </c>
      <c r="B9" s="2" t="s">
        <v>18</v>
      </c>
      <c r="C9" s="10">
        <v>0.007638888888888889</v>
      </c>
      <c r="D9" s="10">
        <v>0.028680555555555556</v>
      </c>
      <c r="E9" s="1">
        <v>0</v>
      </c>
      <c r="F9" s="10">
        <f t="shared" si="0"/>
        <v>0.021041666666666667</v>
      </c>
      <c r="G9" s="1">
        <v>8</v>
      </c>
    </row>
    <row r="10" spans="1:7" ht="19.5" customHeight="1">
      <c r="A10" s="13" t="s">
        <v>19</v>
      </c>
      <c r="B10" s="2" t="s">
        <v>18</v>
      </c>
      <c r="C10" s="10">
        <v>0.003472222222222222</v>
      </c>
      <c r="D10" s="10">
        <v>0.025185185185185185</v>
      </c>
      <c r="E10" s="1">
        <v>0</v>
      </c>
      <c r="F10" s="10">
        <f t="shared" si="0"/>
        <v>0.02171296296296296</v>
      </c>
      <c r="G10" s="1">
        <v>9</v>
      </c>
    </row>
    <row r="11" spans="1:7" ht="19.5" customHeight="1">
      <c r="A11" s="13" t="s">
        <v>20</v>
      </c>
      <c r="B11" s="2" t="s">
        <v>18</v>
      </c>
      <c r="C11" s="10">
        <v>0.004861111111111111</v>
      </c>
      <c r="D11" s="10">
        <v>0.028599537037037038</v>
      </c>
      <c r="E11" s="1">
        <v>0</v>
      </c>
      <c r="F11" s="10">
        <f t="shared" si="0"/>
        <v>0.023738425925925927</v>
      </c>
      <c r="G11" s="1">
        <v>10</v>
      </c>
    </row>
    <row r="12" spans="1:7" ht="19.5" customHeight="1">
      <c r="A12" s="13" t="s">
        <v>23</v>
      </c>
      <c r="B12" s="2" t="s">
        <v>11</v>
      </c>
      <c r="C12" s="10">
        <v>0.010416666666666666</v>
      </c>
      <c r="D12" s="10">
        <v>0.01738425925925926</v>
      </c>
      <c r="E12" s="1">
        <v>0</v>
      </c>
      <c r="F12" s="10">
        <f t="shared" si="0"/>
        <v>0.006967592592592593</v>
      </c>
      <c r="G12" s="1">
        <v>1</v>
      </c>
    </row>
    <row r="13" spans="1:7" ht="19.5" customHeight="1">
      <c r="A13" s="13" t="s">
        <v>13</v>
      </c>
      <c r="B13" s="2" t="s">
        <v>11</v>
      </c>
      <c r="C13" s="10">
        <v>0.002777777777777778</v>
      </c>
      <c r="D13" s="10">
        <v>0.011030092592592593</v>
      </c>
      <c r="E13" s="1">
        <v>0</v>
      </c>
      <c r="F13" s="10">
        <f t="shared" si="0"/>
        <v>0.008252314814814815</v>
      </c>
      <c r="G13" s="1">
        <v>2</v>
      </c>
    </row>
    <row r="14" spans="1:7" ht="19.5" customHeight="1">
      <c r="A14" s="13" t="s">
        <v>22</v>
      </c>
      <c r="B14" s="2" t="s">
        <v>11</v>
      </c>
      <c r="C14" s="10">
        <v>0.009722222222222222</v>
      </c>
      <c r="D14" s="10">
        <v>0.018171296296296297</v>
      </c>
      <c r="E14" s="1">
        <v>0</v>
      </c>
      <c r="F14" s="10">
        <f t="shared" si="0"/>
        <v>0.008449074074074074</v>
      </c>
      <c r="G14" s="1">
        <v>3</v>
      </c>
    </row>
    <row r="15" spans="1:7" ht="19.5" customHeight="1">
      <c r="A15" s="13" t="s">
        <v>27</v>
      </c>
      <c r="B15" s="2" t="s">
        <v>11</v>
      </c>
      <c r="C15" s="10">
        <v>0.015277777777777777</v>
      </c>
      <c r="D15" s="10">
        <v>0.02474537037037037</v>
      </c>
      <c r="E15">
        <v>0</v>
      </c>
      <c r="F15" s="10">
        <f t="shared" si="0"/>
        <v>0.009467592592592592</v>
      </c>
      <c r="G15" s="1">
        <v>4</v>
      </c>
    </row>
    <row r="16" spans="1:7" ht="19.5" customHeight="1">
      <c r="A16" s="13" t="s">
        <v>12</v>
      </c>
      <c r="B16" s="2" t="s">
        <v>11</v>
      </c>
      <c r="C16" s="10">
        <v>0.001388888888888889</v>
      </c>
      <c r="D16" s="10">
        <v>0.011041666666666667</v>
      </c>
      <c r="E16" s="1">
        <v>0</v>
      </c>
      <c r="F16" s="10">
        <f aca="true" t="shared" si="1" ref="F16:F26">D16-C16</f>
        <v>0.009652777777777777</v>
      </c>
      <c r="G16" s="1">
        <v>5</v>
      </c>
    </row>
    <row r="17" spans="1:7" ht="19.5" customHeight="1">
      <c r="A17" s="13" t="s">
        <v>33</v>
      </c>
      <c r="B17" s="2" t="s">
        <v>11</v>
      </c>
      <c r="C17" s="10">
        <v>0.013888888888888888</v>
      </c>
      <c r="D17" s="10">
        <v>0.024108796296296295</v>
      </c>
      <c r="E17" s="1">
        <v>0</v>
      </c>
      <c r="F17" s="10">
        <f t="shared" si="1"/>
        <v>0.010219907407407407</v>
      </c>
      <c r="G17" s="1">
        <v>6</v>
      </c>
    </row>
    <row r="18" spans="1:7" ht="19.5" customHeight="1">
      <c r="A18" s="11" t="s">
        <v>9</v>
      </c>
      <c r="B18" s="2" t="s">
        <v>11</v>
      </c>
      <c r="C18" s="10">
        <v>0.0006944444444444445</v>
      </c>
      <c r="D18" s="10">
        <v>0.012361111111111111</v>
      </c>
      <c r="E18" s="1">
        <v>0</v>
      </c>
      <c r="F18" s="10">
        <f t="shared" si="1"/>
        <v>0.011666666666666667</v>
      </c>
      <c r="G18" s="1">
        <v>7</v>
      </c>
    </row>
    <row r="19" spans="1:7" ht="19.5" customHeight="1">
      <c r="A19" s="13" t="s">
        <v>30</v>
      </c>
      <c r="B19" s="2" t="s">
        <v>11</v>
      </c>
      <c r="C19" s="10">
        <v>0.0125</v>
      </c>
      <c r="D19" s="10">
        <v>0.02488425925925926</v>
      </c>
      <c r="E19" s="1">
        <v>0</v>
      </c>
      <c r="F19" s="10">
        <f t="shared" si="1"/>
        <v>0.012384259259259258</v>
      </c>
      <c r="G19" s="1">
        <v>8</v>
      </c>
    </row>
    <row r="20" spans="1:7" ht="19.5" customHeight="1">
      <c r="A20" s="13" t="s">
        <v>29</v>
      </c>
      <c r="B20" s="2" t="s">
        <v>11</v>
      </c>
      <c r="C20" s="10">
        <v>0.016666666666666666</v>
      </c>
      <c r="D20" s="10">
        <v>0.03023148148148148</v>
      </c>
      <c r="E20" s="1">
        <v>0</v>
      </c>
      <c r="F20" s="10">
        <f t="shared" si="1"/>
        <v>0.013564814814814814</v>
      </c>
      <c r="G20" s="1">
        <v>9</v>
      </c>
    </row>
    <row r="21" spans="1:7" ht="19.5" customHeight="1">
      <c r="A21" s="13" t="s">
        <v>35</v>
      </c>
      <c r="B21" s="2" t="s">
        <v>11</v>
      </c>
      <c r="C21" s="10">
        <v>0.01597222222222222</v>
      </c>
      <c r="D21" s="10">
        <v>0.03009259259259259</v>
      </c>
      <c r="E21" s="1">
        <v>0</v>
      </c>
      <c r="F21" s="10">
        <f t="shared" si="1"/>
        <v>0.01412037037037037</v>
      </c>
      <c r="G21" s="1">
        <v>10</v>
      </c>
    </row>
    <row r="22" spans="1:7" ht="19.5" customHeight="1">
      <c r="A22" s="13" t="s">
        <v>14</v>
      </c>
      <c r="B22" s="2" t="s">
        <v>11</v>
      </c>
      <c r="C22" s="10">
        <v>0.004166666666666667</v>
      </c>
      <c r="D22" s="10">
        <v>0.018333333333333333</v>
      </c>
      <c r="E22" s="1">
        <v>0</v>
      </c>
      <c r="F22" s="10">
        <f t="shared" si="1"/>
        <v>0.014166666666666668</v>
      </c>
      <c r="G22" s="1">
        <v>11</v>
      </c>
    </row>
    <row r="23" spans="1:7" ht="19.5" customHeight="1">
      <c r="A23" s="13" t="s">
        <v>21</v>
      </c>
      <c r="B23" s="2" t="s">
        <v>11</v>
      </c>
      <c r="C23" s="10">
        <v>0.008333333333333333</v>
      </c>
      <c r="D23" s="10">
        <v>0.025173611111111112</v>
      </c>
      <c r="E23" s="1">
        <v>0</v>
      </c>
      <c r="F23" s="10">
        <f t="shared" si="1"/>
        <v>0.01684027777777778</v>
      </c>
      <c r="G23" s="1">
        <v>12</v>
      </c>
    </row>
    <row r="24" spans="1:7" ht="19.5" customHeight="1">
      <c r="A24" s="13" t="s">
        <v>26</v>
      </c>
      <c r="B24" s="2" t="s">
        <v>11</v>
      </c>
      <c r="C24" s="10">
        <v>0.011805555555555555</v>
      </c>
      <c r="D24" s="10">
        <v>0.022928240740740742</v>
      </c>
      <c r="E24" s="1">
        <v>3</v>
      </c>
      <c r="F24" s="10">
        <f>D24-C24+E24*$B$1</f>
        <v>0.02153935185185185</v>
      </c>
      <c r="G24" s="1">
        <v>13</v>
      </c>
    </row>
    <row r="25" spans="1:7" ht="19.5" customHeight="1">
      <c r="A25" s="13" t="s">
        <v>16</v>
      </c>
      <c r="B25" s="2" t="s">
        <v>11</v>
      </c>
      <c r="C25" s="10">
        <v>0.006944444444444444</v>
      </c>
      <c r="D25" s="10">
        <v>0.030127314814814815</v>
      </c>
      <c r="E25" s="1">
        <v>0</v>
      </c>
      <c r="F25" s="10">
        <f t="shared" si="1"/>
        <v>0.02318287037037037</v>
      </c>
      <c r="G25" s="1">
        <v>14</v>
      </c>
    </row>
    <row r="26" spans="1:7" ht="19.5" customHeight="1">
      <c r="A26" s="13" t="s">
        <v>15</v>
      </c>
      <c r="B26" s="2" t="s">
        <v>11</v>
      </c>
      <c r="C26" s="10">
        <v>0.005555555555555556</v>
      </c>
      <c r="D26" s="10">
        <v>0.030150462962962962</v>
      </c>
      <c r="E26" s="1">
        <v>0</v>
      </c>
      <c r="F26" s="10">
        <f t="shared" si="1"/>
        <v>0.024594907407407406</v>
      </c>
      <c r="G26" s="1">
        <v>15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4" sqref="H14"/>
    </sheetView>
  </sheetViews>
  <sheetFormatPr defaultColWidth="8.7109375" defaultRowHeight="12.75"/>
  <cols>
    <col min="1" max="1" width="35.00390625" style="1" customWidth="1"/>
    <col min="2" max="2" width="6.7109375" style="2" customWidth="1"/>
    <col min="3" max="3" width="8.7109375" style="1" customWidth="1"/>
    <col min="4" max="4" width="8.7109375" style="16" customWidth="1"/>
    <col min="5" max="16384" width="8.7109375" style="1" customWidth="1"/>
  </cols>
  <sheetData>
    <row r="1" spans="1:6" ht="15">
      <c r="A1" s="14" t="s">
        <v>38</v>
      </c>
      <c r="B1" s="15">
        <v>0.003472222222222222</v>
      </c>
      <c r="C1" s="6" t="s">
        <v>3</v>
      </c>
      <c r="D1" s="7" t="s">
        <v>4</v>
      </c>
      <c r="E1" s="6" t="s">
        <v>5</v>
      </c>
      <c r="F1" s="6" t="s">
        <v>6</v>
      </c>
    </row>
    <row r="2" spans="1:8" ht="19.5" customHeight="1">
      <c r="A2" s="13" t="s">
        <v>41</v>
      </c>
      <c r="B2" s="2" t="s">
        <v>18</v>
      </c>
      <c r="C2" s="10">
        <v>0.002777777777777778</v>
      </c>
      <c r="D2" s="10">
        <v>0.01087962962962963</v>
      </c>
      <c r="E2" s="1">
        <v>0</v>
      </c>
      <c r="F2" s="10">
        <f>D2-C2</f>
        <v>0.008101851851851851</v>
      </c>
      <c r="G2" s="1">
        <v>1</v>
      </c>
      <c r="H2" s="1" t="s">
        <v>107</v>
      </c>
    </row>
    <row r="3" spans="1:8" ht="19.5" customHeight="1">
      <c r="A3" s="13" t="s">
        <v>39</v>
      </c>
      <c r="B3" s="2" t="s">
        <v>18</v>
      </c>
      <c r="C3" s="10">
        <v>0.001388888888888889</v>
      </c>
      <c r="D3" s="10">
        <v>0.011296296296296296</v>
      </c>
      <c r="E3" s="1">
        <v>0</v>
      </c>
      <c r="F3" s="10">
        <f aca="true" t="shared" si="0" ref="F3:F23">D3-C3</f>
        <v>0.009907407407407406</v>
      </c>
      <c r="G3" s="1">
        <v>2</v>
      </c>
      <c r="H3" s="1" t="s">
        <v>107</v>
      </c>
    </row>
    <row r="4" spans="1:7" ht="19.5" customHeight="1">
      <c r="A4" s="13" t="s">
        <v>56</v>
      </c>
      <c r="B4" s="2" t="s">
        <v>18</v>
      </c>
      <c r="C4" s="10">
        <v>0.0125</v>
      </c>
      <c r="D4" s="10">
        <v>0.023715277777777776</v>
      </c>
      <c r="E4" s="1">
        <v>0</v>
      </c>
      <c r="F4" s="10">
        <f t="shared" si="0"/>
        <v>0.011215277777777775</v>
      </c>
      <c r="G4" s="1">
        <v>3</v>
      </c>
    </row>
    <row r="5" spans="1:7" ht="19.5" customHeight="1">
      <c r="A5" s="13" t="s">
        <v>58</v>
      </c>
      <c r="B5" s="2" t="s">
        <v>18</v>
      </c>
      <c r="C5" s="10">
        <v>0.015277777777777777</v>
      </c>
      <c r="D5" s="10">
        <v>0.027060185185185184</v>
      </c>
      <c r="E5" s="1">
        <v>0</v>
      </c>
      <c r="F5" s="10">
        <f t="shared" si="0"/>
        <v>0.011782407407407406</v>
      </c>
      <c r="G5" s="1">
        <v>4</v>
      </c>
    </row>
    <row r="6" spans="1:7" ht="19.5" customHeight="1">
      <c r="A6" s="13" t="s">
        <v>45</v>
      </c>
      <c r="B6" s="2" t="s">
        <v>18</v>
      </c>
      <c r="C6" s="10">
        <v>0.005555555555555556</v>
      </c>
      <c r="D6" s="10">
        <v>0.01755787037037037</v>
      </c>
      <c r="E6" s="1">
        <v>0</v>
      </c>
      <c r="F6" s="10">
        <f t="shared" si="0"/>
        <v>0.012002314814814813</v>
      </c>
      <c r="G6" s="1">
        <v>5</v>
      </c>
    </row>
    <row r="7" spans="1:7" ht="19.5" customHeight="1">
      <c r="A7" s="13" t="s">
        <v>54</v>
      </c>
      <c r="B7" s="2" t="s">
        <v>18</v>
      </c>
      <c r="C7" s="10">
        <v>0.011111111111111112</v>
      </c>
      <c r="D7" s="10">
        <v>0.02361111111111111</v>
      </c>
      <c r="E7" s="1">
        <v>0</v>
      </c>
      <c r="F7" s="10">
        <f t="shared" si="0"/>
        <v>0.012499999999999999</v>
      </c>
      <c r="G7" s="1">
        <v>6</v>
      </c>
    </row>
    <row r="8" spans="1:7" ht="19.5" customHeight="1">
      <c r="A8" s="13" t="s">
        <v>42</v>
      </c>
      <c r="B8" s="2" t="s">
        <v>18</v>
      </c>
      <c r="C8" s="10">
        <v>0.004166666666666667</v>
      </c>
      <c r="D8" s="10">
        <v>0.017256944444444443</v>
      </c>
      <c r="E8" s="1">
        <v>0</v>
      </c>
      <c r="F8" s="10">
        <f t="shared" si="0"/>
        <v>0.013090277777777777</v>
      </c>
      <c r="G8" s="1">
        <v>7</v>
      </c>
    </row>
    <row r="9" spans="1:7" ht="19.5" customHeight="1">
      <c r="A9" s="13" t="s">
        <v>57</v>
      </c>
      <c r="B9" s="2" t="s">
        <v>18</v>
      </c>
      <c r="C9" s="10">
        <v>0.013888888888888888</v>
      </c>
      <c r="D9" s="10">
        <v>0.02707175925925926</v>
      </c>
      <c r="E9" s="1">
        <v>0</v>
      </c>
      <c r="F9" s="10">
        <f t="shared" si="0"/>
        <v>0.013182870370370373</v>
      </c>
      <c r="G9" s="1">
        <v>8</v>
      </c>
    </row>
    <row r="10" spans="1:7" ht="19.5" customHeight="1">
      <c r="A10" s="13" t="s">
        <v>40</v>
      </c>
      <c r="B10" s="2" t="s">
        <v>18</v>
      </c>
      <c r="C10" s="10">
        <v>0.017361111111111112</v>
      </c>
      <c r="D10" s="10">
        <v>0.031041666666666665</v>
      </c>
      <c r="E10" s="1">
        <v>0</v>
      </c>
      <c r="F10" s="10">
        <f t="shared" si="0"/>
        <v>0.013680555555555553</v>
      </c>
      <c r="G10" s="1">
        <v>9</v>
      </c>
    </row>
    <row r="11" spans="1:7" ht="19.5" customHeight="1">
      <c r="A11" s="13" t="s">
        <v>60</v>
      </c>
      <c r="B11" s="2" t="s">
        <v>18</v>
      </c>
      <c r="C11" s="10">
        <v>0.016666666666666666</v>
      </c>
      <c r="D11" s="10">
        <v>0.031030092592592592</v>
      </c>
      <c r="E11" s="1">
        <v>0</v>
      </c>
      <c r="F11" s="10">
        <f t="shared" si="0"/>
        <v>0.014363425925925925</v>
      </c>
      <c r="G11" s="1">
        <v>10</v>
      </c>
    </row>
    <row r="12" spans="1:7" ht="19.5" customHeight="1">
      <c r="A12" s="13" t="s">
        <v>51</v>
      </c>
      <c r="B12" s="2" t="s">
        <v>18</v>
      </c>
      <c r="C12" s="10">
        <v>0.008333333333333333</v>
      </c>
      <c r="D12" s="10">
        <v>0.02351851851851852</v>
      </c>
      <c r="E12" s="1">
        <v>0</v>
      </c>
      <c r="F12" s="10">
        <f>D12-C12</f>
        <v>0.015185185185185185</v>
      </c>
      <c r="G12" s="1">
        <v>11</v>
      </c>
    </row>
    <row r="13" spans="1:7" ht="19.5" customHeight="1">
      <c r="A13" s="13" t="s">
        <v>49</v>
      </c>
      <c r="B13" s="2" t="s">
        <v>18</v>
      </c>
      <c r="C13" s="10">
        <v>0.006944444444444444</v>
      </c>
      <c r="D13" s="10">
        <v>0.0259375</v>
      </c>
      <c r="E13" s="1">
        <v>1</v>
      </c>
      <c r="F13" s="10">
        <f>D13-C13+E13*$B$1</f>
        <v>0.02246527777777778</v>
      </c>
      <c r="G13" s="1">
        <v>12</v>
      </c>
    </row>
    <row r="14" spans="1:8" ht="19.5" customHeight="1">
      <c r="A14" s="13" t="s">
        <v>44</v>
      </c>
      <c r="B14" s="2" t="s">
        <v>11</v>
      </c>
      <c r="C14" s="10">
        <v>0.00625</v>
      </c>
      <c r="D14" s="10">
        <v>0.012210648148148148</v>
      </c>
      <c r="E14" s="1">
        <v>0</v>
      </c>
      <c r="F14" s="10">
        <f>D14-C14</f>
        <v>0.005960648148148147</v>
      </c>
      <c r="G14" s="1">
        <v>1</v>
      </c>
      <c r="H14" s="1" t="s">
        <v>107</v>
      </c>
    </row>
    <row r="15" spans="1:7" ht="19.5" customHeight="1">
      <c r="A15" s="13" t="s">
        <v>53</v>
      </c>
      <c r="B15" s="2" t="s">
        <v>11</v>
      </c>
      <c r="C15" s="10">
        <v>0.014583333333333334</v>
      </c>
      <c r="D15" s="10">
        <v>0.02158564814814815</v>
      </c>
      <c r="E15" s="1">
        <v>0</v>
      </c>
      <c r="F15" s="10">
        <f t="shared" si="0"/>
        <v>0.007002314814814815</v>
      </c>
      <c r="G15" s="1">
        <v>2</v>
      </c>
    </row>
    <row r="16" spans="1:7" ht="19.5" customHeight="1">
      <c r="A16" s="13" t="s">
        <v>48</v>
      </c>
      <c r="B16" s="2" t="s">
        <v>11</v>
      </c>
      <c r="C16" s="10">
        <v>0.010416666666666666</v>
      </c>
      <c r="D16" s="10">
        <v>0.01758101851851852</v>
      </c>
      <c r="E16" s="1">
        <v>0</v>
      </c>
      <c r="F16" s="10">
        <f aca="true" t="shared" si="1" ref="F16:F22">D16-C16</f>
        <v>0.007164351851851854</v>
      </c>
      <c r="G16" s="1">
        <v>3</v>
      </c>
    </row>
    <row r="17" spans="1:7" ht="19.5" customHeight="1">
      <c r="A17" s="13" t="s">
        <v>52</v>
      </c>
      <c r="B17" s="2" t="s">
        <v>11</v>
      </c>
      <c r="C17" s="10">
        <v>0.013194444444444444</v>
      </c>
      <c r="D17" s="10">
        <v>0.021701388888888888</v>
      </c>
      <c r="E17" s="1">
        <v>0</v>
      </c>
      <c r="F17" s="10">
        <f t="shared" si="1"/>
        <v>0.008506944444444444</v>
      </c>
      <c r="G17" s="1">
        <v>4</v>
      </c>
    </row>
    <row r="18" spans="1:7" ht="19.5" customHeight="1">
      <c r="A18" s="13" t="s">
        <v>37</v>
      </c>
      <c r="B18" s="2" t="s">
        <v>11</v>
      </c>
      <c r="C18" s="10">
        <v>0.003472222222222222</v>
      </c>
      <c r="D18" s="10">
        <v>0.012152777777777778</v>
      </c>
      <c r="E18" s="1">
        <v>0</v>
      </c>
      <c r="F18" s="10">
        <f t="shared" si="1"/>
        <v>0.008680555555555556</v>
      </c>
      <c r="G18" s="1">
        <v>5</v>
      </c>
    </row>
    <row r="19" spans="1:7" ht="19.5" customHeight="1">
      <c r="A19" s="13" t="s">
        <v>50</v>
      </c>
      <c r="B19" s="2" t="s">
        <v>11</v>
      </c>
      <c r="C19" s="10">
        <v>0.011805555555555555</v>
      </c>
      <c r="D19" s="10">
        <v>0.021666666666666667</v>
      </c>
      <c r="E19" s="1">
        <v>0</v>
      </c>
      <c r="F19" s="10">
        <f t="shared" si="1"/>
        <v>0.009861111111111112</v>
      </c>
      <c r="G19" s="1">
        <v>6</v>
      </c>
    </row>
    <row r="20" spans="1:7" ht="19.5" customHeight="1">
      <c r="A20" s="13" t="s">
        <v>55</v>
      </c>
      <c r="B20" s="2" t="s">
        <v>11</v>
      </c>
      <c r="C20" s="10">
        <v>0.01597222222222222</v>
      </c>
      <c r="D20" s="10">
        <v>0.0275</v>
      </c>
      <c r="E20" s="1">
        <v>0</v>
      </c>
      <c r="F20" s="10">
        <f t="shared" si="1"/>
        <v>0.01152777777777778</v>
      </c>
      <c r="G20" s="1">
        <v>7</v>
      </c>
    </row>
    <row r="21" spans="1:7" ht="19.5" customHeight="1">
      <c r="A21" s="13" t="s">
        <v>59</v>
      </c>
      <c r="B21" s="2" t="s">
        <v>11</v>
      </c>
      <c r="C21" s="10">
        <v>0.017361111111111112</v>
      </c>
      <c r="D21" s="10">
        <v>0.028981481481481483</v>
      </c>
      <c r="E21" s="1">
        <v>0</v>
      </c>
      <c r="F21" s="10">
        <f t="shared" si="1"/>
        <v>0.011620370370370371</v>
      </c>
      <c r="G21" s="1">
        <v>8</v>
      </c>
    </row>
    <row r="22" spans="1:7" ht="19.5" customHeight="1">
      <c r="A22" s="13" t="s">
        <v>43</v>
      </c>
      <c r="B22" s="2" t="s">
        <v>11</v>
      </c>
      <c r="C22" s="10">
        <v>0.004861111111111111</v>
      </c>
      <c r="D22" s="10">
        <v>0.01733796296296296</v>
      </c>
      <c r="E22" s="1">
        <v>0</v>
      </c>
      <c r="F22" s="10">
        <f t="shared" si="1"/>
        <v>0.01247685185185185</v>
      </c>
      <c r="G22" s="1">
        <v>9</v>
      </c>
    </row>
    <row r="23" spans="1:7" ht="19.5" customHeight="1">
      <c r="A23" s="13" t="s">
        <v>47</v>
      </c>
      <c r="B23" s="2" t="s">
        <v>11</v>
      </c>
      <c r="C23" s="10">
        <v>0.009027777777777777</v>
      </c>
      <c r="D23" s="10">
        <v>0.02153935185185185</v>
      </c>
      <c r="E23" s="1">
        <v>0</v>
      </c>
      <c r="F23" s="10">
        <f t="shared" si="0"/>
        <v>0.012511574074074074</v>
      </c>
      <c r="G23" s="1">
        <v>10</v>
      </c>
    </row>
    <row r="24" spans="1:7" ht="19.5" customHeight="1">
      <c r="A24" s="13" t="s">
        <v>46</v>
      </c>
      <c r="B24" s="2" t="s">
        <v>11</v>
      </c>
      <c r="C24" s="10">
        <v>0.007638888888888889</v>
      </c>
      <c r="D24" s="10">
        <v>0.021180555555555557</v>
      </c>
      <c r="E24" s="1">
        <v>0</v>
      </c>
      <c r="F24" s="10">
        <f>D24-C24</f>
        <v>0.013541666666666667</v>
      </c>
      <c r="G24" s="1">
        <v>11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3" sqref="I13"/>
    </sheetView>
  </sheetViews>
  <sheetFormatPr defaultColWidth="8.7109375" defaultRowHeight="12.75"/>
  <cols>
    <col min="1" max="1" width="30.57421875" style="1" customWidth="1"/>
    <col min="2" max="2" width="8.7109375" style="2" customWidth="1"/>
    <col min="3" max="16384" width="8.7109375" style="1" customWidth="1"/>
  </cols>
  <sheetData>
    <row r="1" spans="1:6" ht="15">
      <c r="A1" s="14" t="s">
        <v>105</v>
      </c>
      <c r="B1" s="15">
        <v>0.003472222222222222</v>
      </c>
      <c r="C1" s="6" t="s">
        <v>3</v>
      </c>
      <c r="D1" s="7" t="s">
        <v>4</v>
      </c>
      <c r="E1" s="6" t="s">
        <v>5</v>
      </c>
      <c r="F1" s="6" t="s">
        <v>6</v>
      </c>
    </row>
    <row r="2" spans="1:7" ht="19.5" customHeight="1">
      <c r="A2" s="13" t="s">
        <v>76</v>
      </c>
      <c r="B2" s="2" t="s">
        <v>63</v>
      </c>
      <c r="C2" s="10">
        <v>0.00625</v>
      </c>
      <c r="D2" s="10">
        <v>0.016631944444444446</v>
      </c>
      <c r="E2" s="1">
        <v>0</v>
      </c>
      <c r="F2" s="10">
        <f aca="true" t="shared" si="0" ref="F2:F19">D2-C2</f>
        <v>0.010381944444444445</v>
      </c>
      <c r="G2" s="1">
        <v>1</v>
      </c>
    </row>
    <row r="3" spans="1:7" ht="19.5" customHeight="1">
      <c r="A3" s="13" t="s">
        <v>69</v>
      </c>
      <c r="B3" s="2" t="s">
        <v>63</v>
      </c>
      <c r="C3" s="10">
        <v>0.011805555555555555</v>
      </c>
      <c r="D3" s="10">
        <v>0.03262731481481482</v>
      </c>
      <c r="E3" s="1">
        <v>0</v>
      </c>
      <c r="F3" s="10">
        <f t="shared" si="0"/>
        <v>0.020821759259259262</v>
      </c>
      <c r="G3" s="1">
        <v>2</v>
      </c>
    </row>
    <row r="4" spans="1:7" ht="19.5" customHeight="1">
      <c r="A4" s="13" t="s">
        <v>81</v>
      </c>
      <c r="B4" s="2" t="s">
        <v>63</v>
      </c>
      <c r="C4" s="10">
        <v>0.009027777777777777</v>
      </c>
      <c r="D4" s="10">
        <v>0.036550925925925924</v>
      </c>
      <c r="E4" s="1">
        <v>0</v>
      </c>
      <c r="F4" s="10">
        <f>D4-C4</f>
        <v>0.027523148148148147</v>
      </c>
      <c r="G4" s="1">
        <v>3</v>
      </c>
    </row>
    <row r="5" spans="1:7" ht="19.5" customHeight="1">
      <c r="A5" s="13" t="s">
        <v>68</v>
      </c>
      <c r="B5" s="2" t="s">
        <v>63</v>
      </c>
      <c r="C5" s="10">
        <v>0.003472222222222222</v>
      </c>
      <c r="D5" s="10">
        <v>0.03415509259259259</v>
      </c>
      <c r="E5" s="1">
        <v>0</v>
      </c>
      <c r="F5" s="10">
        <f t="shared" si="0"/>
        <v>0.030682870370370367</v>
      </c>
      <c r="G5" s="1">
        <v>4</v>
      </c>
    </row>
    <row r="6" spans="1:7" ht="19.5" customHeight="1">
      <c r="A6" s="13" t="s">
        <v>61</v>
      </c>
      <c r="B6" s="2" t="s">
        <v>63</v>
      </c>
      <c r="C6" s="10">
        <v>0.0020833333333333333</v>
      </c>
      <c r="D6" s="10">
        <v>0.03415509259259259</v>
      </c>
      <c r="E6" s="1">
        <v>0</v>
      </c>
      <c r="F6" s="10">
        <f t="shared" si="0"/>
        <v>0.03207175925925926</v>
      </c>
      <c r="G6" s="1">
        <v>5</v>
      </c>
    </row>
    <row r="7" spans="1:8" ht="19.5" customHeight="1">
      <c r="A7" s="13" t="s">
        <v>74</v>
      </c>
      <c r="B7" s="2" t="s">
        <v>65</v>
      </c>
      <c r="C7" s="10">
        <v>0.010416666666666666</v>
      </c>
      <c r="D7" s="10">
        <v>0.015868055555555555</v>
      </c>
      <c r="E7" s="1">
        <v>0</v>
      </c>
      <c r="F7" s="10">
        <f t="shared" si="0"/>
        <v>0.005451388888888889</v>
      </c>
      <c r="G7" s="1">
        <v>1</v>
      </c>
      <c r="H7" s="1" t="s">
        <v>107</v>
      </c>
    </row>
    <row r="8" spans="1:7" ht="19.5" customHeight="1">
      <c r="A8" s="13" t="s">
        <v>75</v>
      </c>
      <c r="B8" s="2" t="s">
        <v>65</v>
      </c>
      <c r="C8" s="10">
        <v>0.007638888888888889</v>
      </c>
      <c r="D8" s="10">
        <v>0.01480324074074074</v>
      </c>
      <c r="E8" s="1">
        <v>0</v>
      </c>
      <c r="F8" s="10">
        <f t="shared" si="0"/>
        <v>0.0071643518518518514</v>
      </c>
      <c r="G8" s="1">
        <v>2</v>
      </c>
    </row>
    <row r="9" spans="1:7" ht="19.5" customHeight="1">
      <c r="A9" s="13" t="s">
        <v>78</v>
      </c>
      <c r="B9" s="2" t="s">
        <v>65</v>
      </c>
      <c r="C9" s="10">
        <v>0.013194444444444444</v>
      </c>
      <c r="D9" s="10">
        <v>0.020416666666666666</v>
      </c>
      <c r="E9" s="1">
        <v>0</v>
      </c>
      <c r="F9" s="10">
        <f>D9-C9</f>
        <v>0.007222222222222222</v>
      </c>
      <c r="G9" s="1">
        <v>3</v>
      </c>
    </row>
    <row r="10" spans="1:8" ht="19.5" customHeight="1">
      <c r="A10" s="13" t="s">
        <v>80</v>
      </c>
      <c r="B10" s="2" t="s">
        <v>65</v>
      </c>
      <c r="C10" s="10">
        <v>0.004166666666666667</v>
      </c>
      <c r="D10" s="10">
        <v>0.012175925925925925</v>
      </c>
      <c r="E10" s="1">
        <v>0</v>
      </c>
      <c r="F10" s="10">
        <f>D10-C10</f>
        <v>0.008009259259259258</v>
      </c>
      <c r="G10" s="1">
        <v>4</v>
      </c>
      <c r="H10" s="1" t="s">
        <v>108</v>
      </c>
    </row>
    <row r="11" spans="1:7" ht="19.5" customHeight="1">
      <c r="A11" s="13" t="s">
        <v>70</v>
      </c>
      <c r="B11" s="2" t="s">
        <v>65</v>
      </c>
      <c r="C11" s="10">
        <v>0.005555555555555556</v>
      </c>
      <c r="D11" s="10">
        <v>0.01480324074074074</v>
      </c>
      <c r="E11" s="1">
        <v>0</v>
      </c>
      <c r="F11" s="10">
        <f t="shared" si="0"/>
        <v>0.009247685185185185</v>
      </c>
      <c r="G11" s="1">
        <v>5</v>
      </c>
    </row>
    <row r="12" spans="1:7" ht="19.5" customHeight="1">
      <c r="A12" s="13" t="s">
        <v>82</v>
      </c>
      <c r="B12" s="2" t="s">
        <v>65</v>
      </c>
      <c r="C12" s="10">
        <v>0.004861111111111111</v>
      </c>
      <c r="D12" s="10">
        <v>0.014872685185185185</v>
      </c>
      <c r="E12" s="1">
        <v>0</v>
      </c>
      <c r="F12" s="10">
        <f>D12-C12</f>
        <v>0.010011574074074074</v>
      </c>
      <c r="G12" s="1">
        <v>6</v>
      </c>
    </row>
    <row r="13" spans="1:7" ht="19.5" customHeight="1">
      <c r="A13" s="13" t="s">
        <v>64</v>
      </c>
      <c r="B13" s="2" t="s">
        <v>65</v>
      </c>
      <c r="C13" s="10">
        <v>0.0006944444444444445</v>
      </c>
      <c r="D13" s="10">
        <v>0.010972222222222222</v>
      </c>
      <c r="E13" s="1">
        <v>0</v>
      </c>
      <c r="F13" s="10">
        <f t="shared" si="0"/>
        <v>0.010277777777777778</v>
      </c>
      <c r="G13" s="1">
        <v>7</v>
      </c>
    </row>
    <row r="14" spans="1:7" ht="19.5" customHeight="1">
      <c r="A14" s="13" t="s">
        <v>73</v>
      </c>
      <c r="B14" s="2" t="s">
        <v>65</v>
      </c>
      <c r="C14" s="10">
        <v>0.009722222222222222</v>
      </c>
      <c r="D14" s="10">
        <v>0.020625</v>
      </c>
      <c r="E14" s="1">
        <v>0</v>
      </c>
      <c r="F14" s="10">
        <f t="shared" si="0"/>
        <v>0.010902777777777779</v>
      </c>
      <c r="G14" s="1">
        <v>8</v>
      </c>
    </row>
    <row r="15" spans="1:7" ht="19.5" customHeight="1">
      <c r="A15" s="13" t="s">
        <v>67</v>
      </c>
      <c r="B15" s="2" t="s">
        <v>65</v>
      </c>
      <c r="C15" s="10">
        <v>0.002777777777777778</v>
      </c>
      <c r="D15" s="10">
        <v>0.015277777777777777</v>
      </c>
      <c r="E15" s="1">
        <v>0</v>
      </c>
      <c r="F15" s="10">
        <f t="shared" si="0"/>
        <v>0.012499999999999999</v>
      </c>
      <c r="G15" s="1">
        <v>9</v>
      </c>
    </row>
    <row r="16" spans="1:7" ht="19.5" customHeight="1">
      <c r="A16" s="13" t="s">
        <v>72</v>
      </c>
      <c r="B16" s="2" t="s">
        <v>65</v>
      </c>
      <c r="C16" s="10">
        <v>0.008333333333333333</v>
      </c>
      <c r="D16" s="10">
        <v>0.021435185185185186</v>
      </c>
      <c r="E16" s="1">
        <v>0</v>
      </c>
      <c r="F16" s="10">
        <f t="shared" si="0"/>
        <v>0.013101851851851852</v>
      </c>
      <c r="G16" s="1">
        <v>10</v>
      </c>
    </row>
    <row r="17" spans="1:7" ht="19.5" customHeight="1">
      <c r="A17" s="13" t="s">
        <v>66</v>
      </c>
      <c r="B17" s="2" t="s">
        <v>65</v>
      </c>
      <c r="C17" s="10">
        <v>0.001388888888888889</v>
      </c>
      <c r="D17" s="10">
        <v>0.0146875</v>
      </c>
      <c r="E17" s="1">
        <v>0</v>
      </c>
      <c r="F17" s="10">
        <f t="shared" si="0"/>
        <v>0.01329861111111111</v>
      </c>
      <c r="G17" s="1">
        <v>11</v>
      </c>
    </row>
    <row r="18" spans="1:7" ht="19.5" customHeight="1">
      <c r="A18" s="13" t="s">
        <v>79</v>
      </c>
      <c r="B18" s="2" t="s">
        <v>65</v>
      </c>
      <c r="C18" s="10">
        <v>0.013888888888888888</v>
      </c>
      <c r="D18" s="10">
        <v>0.02935185185185185</v>
      </c>
      <c r="E18" s="1">
        <v>0</v>
      </c>
      <c r="F18" s="10">
        <f>D18-C18</f>
        <v>0.015462962962962963</v>
      </c>
      <c r="G18" s="1">
        <v>12</v>
      </c>
    </row>
    <row r="19" spans="1:7" ht="19.5" customHeight="1">
      <c r="A19" s="13" t="s">
        <v>71</v>
      </c>
      <c r="B19" s="2" t="s">
        <v>65</v>
      </c>
      <c r="C19" s="10">
        <v>0.006944444444444444</v>
      </c>
      <c r="D19" s="10">
        <v>0.026851851851851852</v>
      </c>
      <c r="E19" s="1">
        <v>0</v>
      </c>
      <c r="F19" s="10">
        <f t="shared" si="0"/>
        <v>0.01990740740740741</v>
      </c>
      <c r="G19" s="1">
        <v>13</v>
      </c>
    </row>
    <row r="20" spans="1:7" ht="19.5" customHeight="1">
      <c r="A20" s="13" t="s">
        <v>77</v>
      </c>
      <c r="B20" s="2" t="s">
        <v>65</v>
      </c>
      <c r="C20" s="10">
        <v>0.0125</v>
      </c>
      <c r="D20" s="10">
        <v>0.02935185185185185</v>
      </c>
      <c r="E20">
        <v>1</v>
      </c>
      <c r="F20" s="10">
        <f>D20-C20+E20*$B$1</f>
        <v>0.02032407407407407</v>
      </c>
      <c r="G20" s="1">
        <v>14</v>
      </c>
    </row>
    <row r="21" spans="3:6" ht="15">
      <c r="C21" s="10"/>
      <c r="D21" s="10"/>
      <c r="F21" s="10"/>
    </row>
    <row r="22" spans="3:6" ht="15">
      <c r="C22" s="10"/>
      <c r="D22" s="10"/>
      <c r="F22" s="10"/>
    </row>
    <row r="23" spans="3:6" ht="15">
      <c r="C23" s="10"/>
      <c r="D23" s="10"/>
      <c r="F23" s="10"/>
    </row>
    <row r="24" spans="3:6" ht="15">
      <c r="C24" s="10"/>
      <c r="D24" s="10"/>
      <c r="F24" s="1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3" sqref="I3"/>
    </sheetView>
  </sheetViews>
  <sheetFormatPr defaultColWidth="8.7109375" defaultRowHeight="12.75"/>
  <cols>
    <col min="1" max="1" width="28.8515625" style="1" customWidth="1"/>
    <col min="2" max="2" width="5.57421875" style="2" customWidth="1"/>
    <col min="3" max="3" width="7.57421875" style="1" customWidth="1"/>
    <col min="4" max="4" width="7.28125" style="16" customWidth="1"/>
    <col min="5" max="5" width="7.00390625" style="1" customWidth="1"/>
    <col min="6" max="6" width="8.421875" style="1" customWidth="1"/>
    <col min="7" max="7" width="6.7109375" style="1" customWidth="1"/>
    <col min="8" max="16384" width="8.7109375" style="1" customWidth="1"/>
  </cols>
  <sheetData>
    <row r="1" spans="1:6" ht="15">
      <c r="A1" s="14" t="s">
        <v>106</v>
      </c>
      <c r="B1" s="2" t="s">
        <v>2</v>
      </c>
      <c r="C1" s="6" t="s">
        <v>3</v>
      </c>
      <c r="D1" s="7" t="s">
        <v>4</v>
      </c>
      <c r="E1" s="6" t="s">
        <v>5</v>
      </c>
      <c r="F1" s="6" t="s">
        <v>6</v>
      </c>
    </row>
    <row r="2" spans="1:9" ht="19.5" customHeight="1">
      <c r="A2" s="13" t="s">
        <v>88</v>
      </c>
      <c r="B2" s="2" t="s">
        <v>63</v>
      </c>
      <c r="C2" s="10">
        <v>0.016666666666666666</v>
      </c>
      <c r="D2" s="10">
        <v>0.026030092592592594</v>
      </c>
      <c r="E2" s="1">
        <v>0</v>
      </c>
      <c r="F2" s="10">
        <f aca="true" t="shared" si="0" ref="F2:F21">D2-C2</f>
        <v>0.009363425925925928</v>
      </c>
      <c r="G2" s="1">
        <v>1</v>
      </c>
      <c r="I2" s="1" t="s">
        <v>107</v>
      </c>
    </row>
    <row r="3" spans="1:9" ht="19.5" customHeight="1">
      <c r="A3" s="13" t="s">
        <v>102</v>
      </c>
      <c r="B3" s="2" t="s">
        <v>63</v>
      </c>
      <c r="C3" s="10">
        <v>0.011805555555555555</v>
      </c>
      <c r="D3" s="10">
        <v>0.021805555555555557</v>
      </c>
      <c r="E3" s="1">
        <v>0</v>
      </c>
      <c r="F3" s="10">
        <f t="shared" si="0"/>
        <v>0.010000000000000002</v>
      </c>
      <c r="G3" s="1">
        <v>2</v>
      </c>
      <c r="I3" s="1" t="s">
        <v>107</v>
      </c>
    </row>
    <row r="4" spans="1:7" ht="19.5" customHeight="1">
      <c r="A4" s="13" t="s">
        <v>101</v>
      </c>
      <c r="B4" s="2" t="s">
        <v>63</v>
      </c>
      <c r="C4" s="10">
        <v>0.010416666666666666</v>
      </c>
      <c r="D4" s="10">
        <v>0.022002314814814815</v>
      </c>
      <c r="E4" s="1">
        <v>0</v>
      </c>
      <c r="F4" s="10">
        <f t="shared" si="0"/>
        <v>0.011585648148148149</v>
      </c>
      <c r="G4" s="1">
        <v>3</v>
      </c>
    </row>
    <row r="5" spans="1:7" ht="19.5" customHeight="1">
      <c r="A5" s="13" t="s">
        <v>99</v>
      </c>
      <c r="B5" s="2" t="s">
        <v>63</v>
      </c>
      <c r="C5" s="10">
        <v>0.007638888888888889</v>
      </c>
      <c r="D5" s="10">
        <v>0.022002314814814815</v>
      </c>
      <c r="E5" s="1">
        <v>0</v>
      </c>
      <c r="F5" s="10">
        <f t="shared" si="0"/>
        <v>0.014363425925925925</v>
      </c>
      <c r="G5" s="1">
        <v>4</v>
      </c>
    </row>
    <row r="6" spans="1:7" ht="19.5" customHeight="1">
      <c r="A6" s="13" t="s">
        <v>98</v>
      </c>
      <c r="B6" s="2" t="s">
        <v>63</v>
      </c>
      <c r="C6" s="10">
        <v>0.00625</v>
      </c>
      <c r="D6" s="10">
        <v>0.021666666666666667</v>
      </c>
      <c r="E6" s="1">
        <v>0</v>
      </c>
      <c r="F6" s="10">
        <f t="shared" si="0"/>
        <v>0.015416666666666667</v>
      </c>
      <c r="G6" s="1">
        <v>5</v>
      </c>
    </row>
    <row r="7" spans="1:7" ht="19.5" customHeight="1">
      <c r="A7" s="13" t="s">
        <v>89</v>
      </c>
      <c r="B7" s="2" t="s">
        <v>63</v>
      </c>
      <c r="C7" s="10">
        <v>0.0020833333333333333</v>
      </c>
      <c r="D7" s="10">
        <v>0.018541666666666668</v>
      </c>
      <c r="E7" s="1">
        <v>0</v>
      </c>
      <c r="F7" s="10">
        <f t="shared" si="0"/>
        <v>0.016458333333333335</v>
      </c>
      <c r="G7" s="1">
        <v>6</v>
      </c>
    </row>
    <row r="8" spans="1:7" ht="19.5" customHeight="1">
      <c r="A8" s="13" t="s">
        <v>97</v>
      </c>
      <c r="B8" s="2" t="s">
        <v>63</v>
      </c>
      <c r="C8" s="10">
        <v>0.004861111111111111</v>
      </c>
      <c r="D8" s="10">
        <v>0.021863425925925925</v>
      </c>
      <c r="E8" s="1">
        <v>0</v>
      </c>
      <c r="F8" s="10">
        <f t="shared" si="0"/>
        <v>0.017002314814814814</v>
      </c>
      <c r="G8" s="1">
        <v>7</v>
      </c>
    </row>
    <row r="9" spans="1:7" ht="19.5" customHeight="1">
      <c r="A9" s="13" t="s">
        <v>93</v>
      </c>
      <c r="B9" s="2" t="s">
        <v>63</v>
      </c>
      <c r="C9" s="10">
        <v>0.003472222222222222</v>
      </c>
      <c r="D9" s="10">
        <v>0.021875</v>
      </c>
      <c r="E9" s="1">
        <v>0</v>
      </c>
      <c r="F9" s="10">
        <f t="shared" si="0"/>
        <v>0.018402777777777775</v>
      </c>
      <c r="G9" s="1">
        <v>8</v>
      </c>
    </row>
    <row r="10" spans="1:9" ht="19.5" customHeight="1">
      <c r="A10" s="13" t="s">
        <v>90</v>
      </c>
      <c r="B10" s="2" t="s">
        <v>65</v>
      </c>
      <c r="C10" s="10">
        <v>0.005555555555555556</v>
      </c>
      <c r="D10" s="10">
        <v>0.010601851851851852</v>
      </c>
      <c r="E10" s="1">
        <v>0</v>
      </c>
      <c r="F10" s="10">
        <f t="shared" si="0"/>
        <v>0.005046296296296296</v>
      </c>
      <c r="G10" s="1">
        <v>1</v>
      </c>
      <c r="I10" s="1" t="s">
        <v>107</v>
      </c>
    </row>
    <row r="11" spans="1:9" ht="19.5" customHeight="1">
      <c r="A11" s="13" t="s">
        <v>96</v>
      </c>
      <c r="B11" s="2" t="s">
        <v>65</v>
      </c>
      <c r="C11" s="10">
        <v>0.013888888888888888</v>
      </c>
      <c r="D11" s="10">
        <v>0.019872685185185184</v>
      </c>
      <c r="E11" s="1">
        <v>0</v>
      </c>
      <c r="F11" s="10">
        <f t="shared" si="0"/>
        <v>0.005983796296296296</v>
      </c>
      <c r="G11" s="1">
        <v>2</v>
      </c>
      <c r="I11" s="1" t="s">
        <v>107</v>
      </c>
    </row>
    <row r="12" spans="1:7" ht="19.5" customHeight="1">
      <c r="A12" s="13" t="s">
        <v>83</v>
      </c>
      <c r="B12" s="2" t="s">
        <v>65</v>
      </c>
      <c r="C12" s="10">
        <v>0.0006944444444444445</v>
      </c>
      <c r="D12" s="10">
        <v>0.007546296296296297</v>
      </c>
      <c r="E12" s="1">
        <v>0</v>
      </c>
      <c r="F12" s="10">
        <f t="shared" si="0"/>
        <v>0.006851851851851852</v>
      </c>
      <c r="G12" s="1">
        <v>3</v>
      </c>
    </row>
    <row r="13" spans="1:7" ht="19.5" customHeight="1">
      <c r="A13" s="13" t="s">
        <v>87</v>
      </c>
      <c r="B13" s="2" t="s">
        <v>65</v>
      </c>
      <c r="C13" s="10">
        <v>0.01597222222222222</v>
      </c>
      <c r="D13" s="10">
        <v>0.025555555555555557</v>
      </c>
      <c r="E13" s="1">
        <v>0</v>
      </c>
      <c r="F13" s="10">
        <f t="shared" si="0"/>
        <v>0.009583333333333336</v>
      </c>
      <c r="G13" s="1">
        <v>4</v>
      </c>
    </row>
    <row r="14" spans="1:7" ht="19.5" customHeight="1">
      <c r="A14" s="13" t="s">
        <v>95</v>
      </c>
      <c r="B14" s="2" t="s">
        <v>65</v>
      </c>
      <c r="C14" s="10">
        <v>0.0125</v>
      </c>
      <c r="D14" s="10">
        <v>0.0225</v>
      </c>
      <c r="E14" s="1">
        <v>0</v>
      </c>
      <c r="F14" s="10">
        <f t="shared" si="0"/>
        <v>0.009999999999999998</v>
      </c>
      <c r="G14" s="1">
        <v>5</v>
      </c>
    </row>
    <row r="15" spans="1:7" ht="19.5" customHeight="1">
      <c r="A15" s="13" t="s">
        <v>103</v>
      </c>
      <c r="B15" s="2" t="s">
        <v>65</v>
      </c>
      <c r="C15" s="10">
        <v>0.015277777777777777</v>
      </c>
      <c r="D15" s="10">
        <v>0.025439814814814814</v>
      </c>
      <c r="E15" s="1">
        <v>0</v>
      </c>
      <c r="F15" s="10">
        <f t="shared" si="0"/>
        <v>0.010162037037037037</v>
      </c>
      <c r="G15" s="1">
        <v>6</v>
      </c>
    </row>
    <row r="16" spans="1:7" ht="19.5" customHeight="1">
      <c r="A16" s="13" t="s">
        <v>85</v>
      </c>
      <c r="B16" s="2" t="s">
        <v>65</v>
      </c>
      <c r="C16" s="10">
        <v>0.001388888888888889</v>
      </c>
      <c r="D16" s="10">
        <v>0.01193287037037037</v>
      </c>
      <c r="E16" s="1">
        <v>0</v>
      </c>
      <c r="F16" s="10">
        <f t="shared" si="0"/>
        <v>0.01054398148148148</v>
      </c>
      <c r="G16" s="1">
        <v>7</v>
      </c>
    </row>
    <row r="17" spans="1:7" ht="19.5" customHeight="1">
      <c r="A17" s="13" t="s">
        <v>100</v>
      </c>
      <c r="B17" s="2" t="s">
        <v>65</v>
      </c>
      <c r="C17" s="10">
        <v>0.014583333333333334</v>
      </c>
      <c r="D17" s="10">
        <v>0.02542824074074074</v>
      </c>
      <c r="E17" s="1">
        <v>0</v>
      </c>
      <c r="F17" s="10">
        <f t="shared" si="0"/>
        <v>0.010844907407407407</v>
      </c>
      <c r="G17" s="1">
        <v>8</v>
      </c>
    </row>
    <row r="18" spans="1:7" ht="19.5" customHeight="1">
      <c r="A18" s="13" t="s">
        <v>94</v>
      </c>
      <c r="B18" s="2" t="s">
        <v>65</v>
      </c>
      <c r="C18" s="10">
        <v>0.011111111111111112</v>
      </c>
      <c r="D18" s="10">
        <v>0.0225</v>
      </c>
      <c r="E18" s="1">
        <v>0</v>
      </c>
      <c r="F18" s="10">
        <f t="shared" si="0"/>
        <v>0.011388888888888888</v>
      </c>
      <c r="G18" s="1">
        <v>9</v>
      </c>
    </row>
    <row r="19" spans="1:7" ht="19.5" customHeight="1">
      <c r="A19" s="13" t="s">
        <v>92</v>
      </c>
      <c r="B19" s="2" t="s">
        <v>65</v>
      </c>
      <c r="C19" s="10">
        <v>0.009722222222222222</v>
      </c>
      <c r="D19" s="10">
        <v>0.02255787037037037</v>
      </c>
      <c r="E19" s="1">
        <v>0</v>
      </c>
      <c r="F19" s="10">
        <f t="shared" si="0"/>
        <v>0.012835648148148148</v>
      </c>
      <c r="G19" s="1">
        <v>10</v>
      </c>
    </row>
    <row r="20" spans="1:7" ht="19.5" customHeight="1">
      <c r="A20" s="13" t="s">
        <v>91</v>
      </c>
      <c r="B20" s="2" t="s">
        <v>65</v>
      </c>
      <c r="C20" s="10">
        <v>0.006944444444444444</v>
      </c>
      <c r="D20" s="10">
        <v>0.020057870370370372</v>
      </c>
      <c r="E20" s="1">
        <v>0</v>
      </c>
      <c r="F20" s="10">
        <f t="shared" si="0"/>
        <v>0.013113425925925928</v>
      </c>
      <c r="G20" s="1">
        <v>11</v>
      </c>
    </row>
    <row r="21" spans="1:7" ht="19.5" customHeight="1">
      <c r="A21" s="13" t="s">
        <v>86</v>
      </c>
      <c r="B21" s="2" t="s">
        <v>65</v>
      </c>
      <c r="C21" s="10">
        <v>0.002777777777777778</v>
      </c>
      <c r="D21" s="10">
        <v>0.017824074074074076</v>
      </c>
      <c r="E21" s="1">
        <v>0</v>
      </c>
      <c r="F21" s="10">
        <f t="shared" si="0"/>
        <v>0.015046296296296297</v>
      </c>
      <c r="G21" s="1">
        <v>12</v>
      </c>
    </row>
    <row r="22" spans="3:6" ht="19.5" customHeight="1">
      <c r="C22" s="10"/>
      <c r="D22" s="10"/>
      <c r="F22" s="10"/>
    </row>
    <row r="23" spans="3:6" ht="15">
      <c r="C23" s="10"/>
      <c r="D23" s="10"/>
      <c r="F23" s="1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2016-05-26T16:20:02Z</dcterms:created>
  <dcterms:modified xsi:type="dcterms:W3CDTF">2016-05-26T16:27:52Z</dcterms:modified>
  <cp:category/>
  <cp:version/>
  <cp:contentType/>
  <cp:contentStatus/>
</cp:coreProperties>
</file>